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270" windowWidth="17130" windowHeight="6510" activeTab="1"/>
  </bookViews>
  <sheets>
    <sheet name="Patrimoine administratif" sheetId="1" r:id="rId1"/>
    <sheet name="Patrimoine financier" sheetId="2" r:id="rId2"/>
  </sheets>
  <calcPr calcId="145621"/>
</workbook>
</file>

<file path=xl/calcChain.xml><?xml version="1.0" encoding="utf-8"?>
<calcChain xmlns="http://schemas.openxmlformats.org/spreadsheetml/2006/main">
  <c r="F31" i="2" l="1"/>
  <c r="D14" i="2"/>
  <c r="B14" i="2"/>
  <c r="F11" i="2"/>
  <c r="F10" i="2"/>
  <c r="F9" i="2"/>
  <c r="F8" i="2"/>
  <c r="F14" i="2"/>
  <c r="F34" i="2"/>
  <c r="F10" i="1"/>
  <c r="F31" i="1"/>
  <c r="D16" i="1"/>
  <c r="B16" i="1"/>
  <c r="F13" i="1"/>
  <c r="F12" i="1"/>
  <c r="F11" i="1"/>
  <c r="F9" i="1"/>
  <c r="F16" i="1"/>
  <c r="F34" i="1"/>
</calcChain>
</file>

<file path=xl/sharedStrings.xml><?xml version="1.0" encoding="utf-8"?>
<sst xmlns="http://schemas.openxmlformats.org/spreadsheetml/2006/main" count="58" uniqueCount="47">
  <si>
    <t>1.1.</t>
  </si>
  <si>
    <t>31.12.</t>
  </si>
  <si>
    <t>140</t>
  </si>
  <si>
    <t>144</t>
  </si>
  <si>
    <t>145</t>
  </si>
  <si>
    <t>146</t>
  </si>
  <si>
    <t>Total 14</t>
  </si>
  <si>
    <t>A</t>
  </si>
  <si>
    <t>B</t>
  </si>
  <si>
    <t>142</t>
  </si>
  <si>
    <t>1080</t>
  </si>
  <si>
    <t>1084</t>
  </si>
  <si>
    <t>1086</t>
  </si>
  <si>
    <t>1087</t>
  </si>
  <si>
    <t>Total 108</t>
  </si>
  <si>
    <t>Comptes</t>
  </si>
  <si>
    <t>Total</t>
  </si>
  <si>
    <t>Conclusion:</t>
  </si>
  <si>
    <t>(+) Achat, immobilisations corporelles du PF</t>
  </si>
  <si>
    <t>(+) Immobilisations corporelles du PF, investissements</t>
  </si>
  <si>
    <t>(-) Vente, immobilisations corporelles du PF</t>
  </si>
  <si>
    <t>(+) Transfert d'immobilisations corporelles du PA au PF</t>
  </si>
  <si>
    <t>rectifications ou revalorisations.</t>
  </si>
  <si>
    <t>(prêts et participations compris)</t>
  </si>
  <si>
    <t>1. Comptabilité financière</t>
  </si>
  <si>
    <t>2. Saisie dans le tableau des flux de trésorerie (fichier Excel):</t>
  </si>
  <si>
    <t>Différence A - B</t>
  </si>
  <si>
    <t>En cas de différence:</t>
  </si>
  <si>
    <t>Changements</t>
  </si>
  <si>
    <t>Il en résulte un gain ou une perte de patrimoine financier.</t>
  </si>
  <si>
    <t>(-) Transfert d'immobilisations corporelles du PF au PA</t>
  </si>
  <si>
    <t>(+) Investissements nets PA selon le CI (tous)</t>
  </si>
  <si>
    <t>Pointage du patrimoine administratif (groupe de matières 14)</t>
  </si>
  <si>
    <t>Pointage du patrimoine financier (groupe de matières 108)</t>
  </si>
  <si>
    <t>(-) Pertes résultant de la vente d'immobilisations corporelles PF, GM 3411</t>
  </si>
  <si>
    <t>(+) Gains provenant de la vente d'immobilisations corporelles PF, GM 4411</t>
  </si>
  <si>
    <t>(-) Amortissements du patrimoine administratif, GM 33</t>
  </si>
  <si>
    <t>(-) Amortissements, subventions d'investissement, GM 366</t>
  </si>
  <si>
    <t>(-) Rectifications, prêts PA, GM 364</t>
  </si>
  <si>
    <t>(-) Rectifications, participations PA, GM 365</t>
  </si>
  <si>
    <t>(+) Revalorisations PA, GM 4490</t>
  </si>
  <si>
    <t>Le GM 14 (patrimoine administratif) comprend des écritures qui n'ont été</t>
  </si>
  <si>
    <t>comptabilisées ni dans le compte des investissements ni comme amortissements,</t>
  </si>
  <si>
    <t xml:space="preserve">Avant de pouvoir être vendu, un bien-fonds du patrimoine administratif doit au préalable  </t>
  </si>
  <si>
    <t>avoir été transféré dans le patrimoine financier (désaffectation).</t>
  </si>
  <si>
    <t>(-) Rectifications, immobilisations PF, GM 3441</t>
  </si>
  <si>
    <t>(+) Rectifications, immobilisations PF, GM 4443/4449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</si>
</sst>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4" fontId="4" fillId="0" borderId="0" xfId="0" quotePrefix="1" applyNumberFormat="1" applyFont="1" applyAlignment="1">
      <alignment horizontal="right"/>
    </xf>
    <xf numFmtId="0" fontId="3" fillId="0" borderId="0" xfId="0" quotePrefix="1" applyFont="1"/>
    <xf numFmtId="4" fontId="3" fillId="0" borderId="0" xfId="0" applyNumberFormat="1" applyFont="1"/>
    <xf numFmtId="4" fontId="3" fillId="0" borderId="1" xfId="0" applyNumberFormat="1" applyFont="1" applyBorder="1"/>
    <xf numFmtId="4" fontId="4" fillId="0" borderId="0" xfId="0" applyNumberFormat="1" applyFont="1"/>
    <xf numFmtId="4" fontId="4" fillId="0" borderId="0" xfId="0" applyNumberFormat="1" applyFont="1" applyFill="1"/>
    <xf numFmtId="43" fontId="3" fillId="0" borderId="0" xfId="1" applyFont="1"/>
    <xf numFmtId="4" fontId="3" fillId="0" borderId="0" xfId="0" applyNumberFormat="1" applyFont="1" applyBorder="1"/>
    <xf numFmtId="43" fontId="3" fillId="0" borderId="0" xfId="0" applyNumberFormat="1" applyFont="1"/>
    <xf numFmtId="0" fontId="6" fillId="0" borderId="0" xfId="0" applyFont="1" applyFill="1"/>
    <xf numFmtId="0" fontId="5" fillId="0" borderId="0" xfId="0" applyFont="1" applyFill="1"/>
    <xf numFmtId="4" fontId="6" fillId="0" borderId="0" xfId="0" applyNumberFormat="1" applyFont="1" applyFill="1"/>
    <xf numFmtId="0" fontId="4" fillId="0" borderId="0" xfId="0" applyFont="1" applyAlignment="1">
      <alignment horizontal="center"/>
    </xf>
    <xf numFmtId="0" fontId="7" fillId="0" borderId="0" xfId="0" applyFont="1"/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workbookViewId="0">
      <selection activeCell="B43" sqref="B43"/>
    </sheetView>
  </sheetViews>
  <sheetFormatPr baseColWidth="10" defaultColWidth="11.28515625" defaultRowHeight="14.25" x14ac:dyDescent="0.2"/>
  <cols>
    <col min="1" max="1" width="24" style="2" customWidth="1"/>
    <col min="2" max="2" width="15.42578125" style="2" customWidth="1"/>
    <col min="3" max="3" width="3" style="2" customWidth="1"/>
    <col min="4" max="4" width="15.5703125" style="2" bestFit="1" customWidth="1"/>
    <col min="5" max="5" width="3.5703125" style="2" customWidth="1"/>
    <col min="6" max="6" width="16.7109375" style="2" customWidth="1"/>
    <col min="7" max="7" width="2.140625" style="2" customWidth="1"/>
    <col min="8" max="8" width="13" style="2" bestFit="1" customWidth="1"/>
    <col min="9" max="9" width="14.5703125" style="2" bestFit="1" customWidth="1"/>
    <col min="10" max="10" width="13" style="2" customWidth="1"/>
    <col min="11" max="12" width="11.28515625" style="2"/>
    <col min="13" max="13" width="23.28515625" style="2" customWidth="1"/>
    <col min="14" max="14" width="18.7109375" style="2" customWidth="1"/>
    <col min="15" max="15" width="17.28515625" style="2" customWidth="1"/>
    <col min="16" max="16" width="20.7109375" style="2" bestFit="1" customWidth="1"/>
    <col min="17" max="17" width="13.42578125" style="2" bestFit="1" customWidth="1"/>
    <col min="18" max="19" width="12.7109375" style="2" bestFit="1" customWidth="1"/>
    <col min="20" max="16384" width="11.28515625" style="2"/>
  </cols>
  <sheetData>
    <row r="1" spans="1:8" ht="18" x14ac:dyDescent="0.25">
      <c r="A1" s="1" t="s">
        <v>32</v>
      </c>
    </row>
    <row r="2" spans="1:8" ht="15" x14ac:dyDescent="0.25">
      <c r="A2" s="3" t="s">
        <v>23</v>
      </c>
    </row>
    <row r="3" spans="1:8" ht="13.9" x14ac:dyDescent="0.25">
      <c r="B3" s="3"/>
    </row>
    <row r="4" spans="1:8" ht="13.9" x14ac:dyDescent="0.25">
      <c r="B4" s="3"/>
    </row>
    <row r="5" spans="1:8" ht="15" x14ac:dyDescent="0.25">
      <c r="A5" s="3" t="s">
        <v>24</v>
      </c>
      <c r="B5" s="3"/>
    </row>
    <row r="6" spans="1:8" ht="13.9" x14ac:dyDescent="0.25">
      <c r="B6" s="3"/>
    </row>
    <row r="7" spans="1:8" ht="15" x14ac:dyDescent="0.25">
      <c r="A7" s="3" t="s">
        <v>15</v>
      </c>
      <c r="B7" s="4" t="s">
        <v>0</v>
      </c>
      <c r="C7" s="5"/>
      <c r="D7" s="6" t="s">
        <v>1</v>
      </c>
      <c r="F7" s="18" t="s">
        <v>28</v>
      </c>
    </row>
    <row r="9" spans="1:8" ht="13.9" x14ac:dyDescent="0.25">
      <c r="A9" s="7" t="s">
        <v>2</v>
      </c>
      <c r="B9" s="8">
        <v>30000000</v>
      </c>
      <c r="C9" s="8"/>
      <c r="D9" s="8">
        <v>33300000</v>
      </c>
      <c r="E9" s="8"/>
      <c r="F9" s="8">
        <f>D9-B9</f>
        <v>3300000</v>
      </c>
    </row>
    <row r="10" spans="1:8" ht="13.9" x14ac:dyDescent="0.25">
      <c r="A10" s="7" t="s">
        <v>9</v>
      </c>
      <c r="B10" s="8">
        <v>300000</v>
      </c>
      <c r="C10" s="8"/>
      <c r="D10" s="8">
        <v>350000</v>
      </c>
      <c r="E10" s="8"/>
      <c r="F10" s="8">
        <f>D10-B10</f>
        <v>50000</v>
      </c>
    </row>
    <row r="11" spans="1:8" ht="13.9" x14ac:dyDescent="0.25">
      <c r="A11" s="7" t="s">
        <v>3</v>
      </c>
      <c r="B11" s="8">
        <v>8000000</v>
      </c>
      <c r="C11" s="8"/>
      <c r="D11" s="8">
        <v>8200000</v>
      </c>
      <c r="E11" s="8"/>
      <c r="F11" s="8">
        <f>D11-B11</f>
        <v>200000</v>
      </c>
    </row>
    <row r="12" spans="1:8" ht="13.9" x14ac:dyDescent="0.25">
      <c r="A12" s="7" t="s">
        <v>4</v>
      </c>
      <c r="B12" s="8">
        <v>2000000</v>
      </c>
      <c r="C12" s="8"/>
      <c r="D12" s="8">
        <v>2200000</v>
      </c>
      <c r="E12" s="8"/>
      <c r="F12" s="8">
        <f>D12-B12</f>
        <v>200000</v>
      </c>
    </row>
    <row r="13" spans="1:8" ht="13.9" x14ac:dyDescent="0.25">
      <c r="A13" s="7" t="s">
        <v>5</v>
      </c>
      <c r="B13" s="8">
        <v>1500000</v>
      </c>
      <c r="C13" s="8"/>
      <c r="D13" s="8">
        <v>1600000</v>
      </c>
      <c r="E13" s="8"/>
      <c r="F13" s="8">
        <f>D13-B13</f>
        <v>100000</v>
      </c>
    </row>
    <row r="14" spans="1:8" ht="3" customHeight="1" x14ac:dyDescent="0.25">
      <c r="B14" s="9"/>
      <c r="C14" s="9"/>
      <c r="D14" s="9"/>
      <c r="E14" s="9"/>
      <c r="F14" s="9"/>
    </row>
    <row r="15" spans="1:8" ht="3" customHeight="1" x14ac:dyDescent="0.25">
      <c r="B15" s="8"/>
      <c r="C15" s="8"/>
      <c r="D15" s="8"/>
      <c r="E15" s="8"/>
      <c r="F15" s="8"/>
    </row>
    <row r="16" spans="1:8" ht="13.9" x14ac:dyDescent="0.25">
      <c r="A16" s="3" t="s">
        <v>6</v>
      </c>
      <c r="B16" s="10">
        <f>SUM(B9:B13)</f>
        <v>41800000</v>
      </c>
      <c r="C16" s="10"/>
      <c r="D16" s="10">
        <f>SUM(D9:D13)</f>
        <v>45650000</v>
      </c>
      <c r="E16" s="10"/>
      <c r="F16" s="11">
        <f>SUM(F9:F13)</f>
        <v>3850000</v>
      </c>
      <c r="H16" s="3" t="s">
        <v>7</v>
      </c>
    </row>
    <row r="17" spans="1:19" ht="13.9" x14ac:dyDescent="0.25">
      <c r="B17" s="8"/>
      <c r="C17" s="8"/>
      <c r="D17" s="8"/>
      <c r="E17" s="8"/>
      <c r="F17" s="8"/>
    </row>
    <row r="18" spans="1:19" ht="13.9" x14ac:dyDescent="0.25">
      <c r="B18" s="8"/>
      <c r="C18" s="8"/>
      <c r="D18" s="8"/>
      <c r="E18" s="8"/>
      <c r="F18" s="8"/>
    </row>
    <row r="19" spans="1:19" ht="13.9" x14ac:dyDescent="0.25">
      <c r="B19" s="8"/>
      <c r="C19" s="8"/>
      <c r="D19" s="8"/>
      <c r="E19" s="8"/>
      <c r="F19" s="8"/>
    </row>
    <row r="20" spans="1:19" ht="15" x14ac:dyDescent="0.25">
      <c r="A20" s="3" t="s">
        <v>25</v>
      </c>
      <c r="B20" s="8"/>
      <c r="C20" s="8"/>
      <c r="D20" s="8"/>
      <c r="E20" s="8"/>
      <c r="F20" s="8"/>
      <c r="L20" s="5"/>
      <c r="O20" s="5"/>
    </row>
    <row r="21" spans="1:19" ht="13.9" x14ac:dyDescent="0.25">
      <c r="A21" s="19"/>
      <c r="B21" s="8"/>
      <c r="C21" s="8"/>
      <c r="D21" s="8"/>
      <c r="E21" s="8"/>
      <c r="F21" s="8"/>
      <c r="L21" s="5"/>
      <c r="O21" s="5"/>
    </row>
    <row r="22" spans="1:19" ht="15" x14ac:dyDescent="0.25">
      <c r="A22" s="3"/>
      <c r="B22" s="8"/>
      <c r="C22" s="8"/>
      <c r="D22" s="8"/>
      <c r="E22" s="8"/>
      <c r="F22" s="8"/>
      <c r="L22" s="5"/>
      <c r="O22" s="5"/>
    </row>
    <row r="23" spans="1:19" x14ac:dyDescent="0.2">
      <c r="A23" s="2" t="s">
        <v>31</v>
      </c>
      <c r="B23" s="8"/>
      <c r="C23" s="8"/>
      <c r="D23" s="8"/>
      <c r="E23" s="8"/>
      <c r="F23" s="8">
        <v>5500000</v>
      </c>
      <c r="I23" s="12"/>
    </row>
    <row r="24" spans="1:19" x14ac:dyDescent="0.2">
      <c r="A24" s="2" t="s">
        <v>36</v>
      </c>
      <c r="F24" s="8">
        <v>-1500000</v>
      </c>
      <c r="O24" s="12"/>
      <c r="P24" s="12"/>
      <c r="Q24" s="12"/>
      <c r="R24" s="12"/>
      <c r="S24" s="12"/>
    </row>
    <row r="25" spans="1:19" x14ac:dyDescent="0.2">
      <c r="A25" s="2" t="s">
        <v>37</v>
      </c>
      <c r="F25" s="8">
        <v>-150000</v>
      </c>
      <c r="O25" s="12"/>
      <c r="P25" s="12"/>
      <c r="Q25" s="12"/>
      <c r="R25" s="12"/>
      <c r="S25" s="12"/>
    </row>
    <row r="26" spans="1:19" x14ac:dyDescent="0.2">
      <c r="A26" s="2" t="s">
        <v>38</v>
      </c>
      <c r="F26" s="8">
        <v>0</v>
      </c>
      <c r="O26" s="12"/>
      <c r="P26" s="12"/>
      <c r="Q26" s="12"/>
      <c r="R26" s="12"/>
      <c r="S26" s="12"/>
    </row>
    <row r="27" spans="1:19" x14ac:dyDescent="0.2">
      <c r="A27" s="2" t="s">
        <v>39</v>
      </c>
      <c r="F27" s="8">
        <v>0</v>
      </c>
      <c r="O27" s="12"/>
      <c r="P27" s="12"/>
      <c r="Q27" s="12"/>
      <c r="R27" s="12"/>
      <c r="S27" s="12"/>
    </row>
    <row r="28" spans="1:19" x14ac:dyDescent="0.2">
      <c r="A28" s="2" t="s">
        <v>40</v>
      </c>
      <c r="F28" s="8">
        <v>0</v>
      </c>
      <c r="O28" s="12"/>
      <c r="P28" s="12"/>
      <c r="Q28" s="12"/>
      <c r="R28" s="12"/>
      <c r="S28" s="12"/>
    </row>
    <row r="29" spans="1:19" ht="3" customHeight="1" x14ac:dyDescent="0.2">
      <c r="B29" s="13"/>
      <c r="C29" s="13"/>
      <c r="D29" s="13"/>
      <c r="E29" s="13"/>
      <c r="F29" s="9"/>
      <c r="O29" s="12"/>
      <c r="P29" s="12"/>
      <c r="Q29" s="12"/>
      <c r="R29" s="12"/>
      <c r="S29" s="12"/>
    </row>
    <row r="30" spans="1:19" ht="3" customHeight="1" x14ac:dyDescent="0.2">
      <c r="B30" s="8"/>
      <c r="C30" s="8"/>
      <c r="D30" s="8"/>
      <c r="E30" s="8"/>
      <c r="F30" s="8"/>
      <c r="O30" s="12"/>
      <c r="P30" s="12"/>
      <c r="Q30" s="12"/>
      <c r="R30" s="12"/>
      <c r="S30" s="12"/>
    </row>
    <row r="31" spans="1:19" ht="15" x14ac:dyDescent="0.25">
      <c r="A31" s="3" t="s">
        <v>16</v>
      </c>
      <c r="B31" s="3"/>
      <c r="C31" s="3"/>
      <c r="D31" s="3"/>
      <c r="E31" s="3"/>
      <c r="F31" s="10">
        <f>SUM(F23:F28)</f>
        <v>3850000</v>
      </c>
      <c r="H31" s="3" t="s">
        <v>8</v>
      </c>
      <c r="O31" s="12"/>
      <c r="P31" s="12"/>
      <c r="Q31" s="12"/>
      <c r="R31" s="12"/>
      <c r="S31" s="12"/>
    </row>
    <row r="32" spans="1:19" x14ac:dyDescent="0.2">
      <c r="O32" s="12"/>
      <c r="P32" s="12"/>
      <c r="Q32" s="12"/>
      <c r="R32" s="12"/>
      <c r="S32" s="12"/>
    </row>
    <row r="33" spans="1:19" ht="15" x14ac:dyDescent="0.25">
      <c r="A33" s="3"/>
      <c r="B33" s="3"/>
      <c r="C33" s="3"/>
      <c r="D33" s="3"/>
      <c r="E33" s="3"/>
      <c r="F33" s="10"/>
      <c r="O33" s="12"/>
      <c r="P33" s="12"/>
      <c r="Q33" s="12"/>
      <c r="R33" s="12"/>
      <c r="S33" s="12"/>
    </row>
    <row r="34" spans="1:19" ht="15" x14ac:dyDescent="0.25">
      <c r="A34" s="3" t="s">
        <v>26</v>
      </c>
      <c r="B34" s="3"/>
      <c r="C34" s="3"/>
      <c r="D34" s="3"/>
      <c r="E34" s="3"/>
      <c r="F34" s="10">
        <f>F16-F31</f>
        <v>0</v>
      </c>
      <c r="K34" s="5"/>
      <c r="L34" s="5"/>
    </row>
    <row r="35" spans="1:19" ht="15" x14ac:dyDescent="0.25">
      <c r="A35" s="15"/>
      <c r="B35" s="16"/>
      <c r="C35" s="16"/>
      <c r="D35" s="16"/>
      <c r="E35" s="16"/>
      <c r="F35" s="17"/>
      <c r="M35" s="12"/>
    </row>
    <row r="36" spans="1:19" x14ac:dyDescent="0.2">
      <c r="F36" s="8"/>
      <c r="M36" s="12"/>
    </row>
    <row r="37" spans="1:19" ht="15" x14ac:dyDescent="0.25">
      <c r="A37" s="3" t="s">
        <v>17</v>
      </c>
      <c r="F37" s="8"/>
    </row>
    <row r="38" spans="1:19" x14ac:dyDescent="0.2">
      <c r="A38" s="2" t="s">
        <v>27</v>
      </c>
      <c r="F38" s="8"/>
    </row>
    <row r="39" spans="1:19" x14ac:dyDescent="0.2">
      <c r="A39" s="2" t="s">
        <v>41</v>
      </c>
      <c r="F39" s="8"/>
    </row>
    <row r="40" spans="1:19" x14ac:dyDescent="0.2">
      <c r="A40" s="2" t="s">
        <v>42</v>
      </c>
      <c r="F40" s="8"/>
    </row>
    <row r="41" spans="1:19" x14ac:dyDescent="0.2">
      <c r="A41" s="2" t="s">
        <v>22</v>
      </c>
      <c r="F41" s="8"/>
    </row>
    <row r="42" spans="1:19" x14ac:dyDescent="0.2">
      <c r="M42" s="8"/>
    </row>
    <row r="43" spans="1:19" ht="15" x14ac:dyDescent="0.25">
      <c r="A43" s="3"/>
      <c r="M43" s="8"/>
    </row>
    <row r="45" spans="1:19" x14ac:dyDescent="0.2">
      <c r="M45" s="8"/>
    </row>
    <row r="47" spans="1:19" x14ac:dyDescent="0.2">
      <c r="M47" s="14"/>
    </row>
  </sheetData>
  <pageMargins left="0.70866141732283472" right="0.70866141732283472" top="0.78740157480314965" bottom="0.78740157480314965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tabSelected="1" workbookViewId="0">
      <selection activeCell="B31" sqref="B31"/>
    </sheetView>
  </sheetViews>
  <sheetFormatPr baseColWidth="10" defaultColWidth="11.28515625" defaultRowHeight="14.25" x14ac:dyDescent="0.2"/>
  <cols>
    <col min="1" max="1" width="35.140625" style="2" customWidth="1"/>
    <col min="2" max="2" width="15.42578125" style="2" customWidth="1"/>
    <col min="3" max="3" width="3" style="2" customWidth="1"/>
    <col min="4" max="4" width="15.5703125" style="2" bestFit="1" customWidth="1"/>
    <col min="5" max="5" width="3.5703125" style="2" customWidth="1"/>
    <col min="6" max="6" width="16.7109375" style="2" customWidth="1"/>
    <col min="7" max="7" width="2.140625" style="2" customWidth="1"/>
    <col min="8" max="8" width="7" style="2" customWidth="1"/>
    <col min="9" max="9" width="14.5703125" style="2" bestFit="1" customWidth="1"/>
    <col min="10" max="10" width="13" style="2" customWidth="1"/>
    <col min="11" max="12" width="11.28515625" style="2"/>
    <col min="13" max="13" width="23.28515625" style="2" customWidth="1"/>
    <col min="14" max="14" width="18.7109375" style="2" customWidth="1"/>
    <col min="15" max="15" width="17.28515625" style="2" customWidth="1"/>
    <col min="16" max="16" width="20.7109375" style="2" bestFit="1" customWidth="1"/>
    <col min="17" max="17" width="13.42578125" style="2" bestFit="1" customWidth="1"/>
    <col min="18" max="19" width="12.7109375" style="2" bestFit="1" customWidth="1"/>
    <col min="20" max="16384" width="11.28515625" style="2"/>
  </cols>
  <sheetData>
    <row r="1" spans="1:8" ht="18" x14ac:dyDescent="0.25">
      <c r="A1" s="1" t="s">
        <v>33</v>
      </c>
    </row>
    <row r="2" spans="1:8" ht="13.9" x14ac:dyDescent="0.25">
      <c r="B2" s="3"/>
    </row>
    <row r="3" spans="1:8" ht="13.9" x14ac:dyDescent="0.25">
      <c r="B3" s="3"/>
    </row>
    <row r="4" spans="1:8" ht="15" x14ac:dyDescent="0.25">
      <c r="A4" s="3" t="s">
        <v>24</v>
      </c>
      <c r="B4" s="3"/>
    </row>
    <row r="5" spans="1:8" ht="13.9" x14ac:dyDescent="0.25">
      <c r="B5" s="3"/>
    </row>
    <row r="6" spans="1:8" ht="15" x14ac:dyDescent="0.25">
      <c r="A6" s="3" t="s">
        <v>15</v>
      </c>
      <c r="B6" s="4" t="s">
        <v>0</v>
      </c>
      <c r="C6" s="5"/>
      <c r="D6" s="6" t="s">
        <v>1</v>
      </c>
      <c r="F6" s="18" t="s">
        <v>28</v>
      </c>
    </row>
    <row r="8" spans="1:8" ht="13.9" x14ac:dyDescent="0.25">
      <c r="A8" s="7" t="s">
        <v>10</v>
      </c>
      <c r="B8" s="8">
        <v>8204545</v>
      </c>
      <c r="C8" s="8"/>
      <c r="D8" s="8">
        <v>8204545</v>
      </c>
      <c r="E8" s="8"/>
      <c r="F8" s="8">
        <f>D8-B8</f>
        <v>0</v>
      </c>
    </row>
    <row r="9" spans="1:8" ht="13.9" x14ac:dyDescent="0.25">
      <c r="A9" s="7" t="s">
        <v>11</v>
      </c>
      <c r="B9" s="8">
        <v>2642975</v>
      </c>
      <c r="C9" s="8"/>
      <c r="D9" s="8">
        <v>4298976.9000000004</v>
      </c>
      <c r="E9" s="8"/>
      <c r="F9" s="8">
        <f>D9-B9</f>
        <v>1656001.9000000004</v>
      </c>
    </row>
    <row r="10" spans="1:8" ht="13.9" x14ac:dyDescent="0.25">
      <c r="A10" s="7" t="s">
        <v>12</v>
      </c>
      <c r="B10" s="8">
        <v>0</v>
      </c>
      <c r="C10" s="8"/>
      <c r="D10" s="8">
        <v>0</v>
      </c>
      <c r="E10" s="8"/>
      <c r="F10" s="8">
        <f>D10-B10</f>
        <v>0</v>
      </c>
    </row>
    <row r="11" spans="1:8" ht="13.9" x14ac:dyDescent="0.25">
      <c r="A11" s="7" t="s">
        <v>13</v>
      </c>
      <c r="B11" s="8">
        <v>0</v>
      </c>
      <c r="C11" s="8"/>
      <c r="D11" s="8">
        <v>0</v>
      </c>
      <c r="E11" s="8"/>
      <c r="F11" s="8">
        <f>D11-B11</f>
        <v>0</v>
      </c>
    </row>
    <row r="12" spans="1:8" ht="3" customHeight="1" x14ac:dyDescent="0.25">
      <c r="B12" s="9"/>
      <c r="C12" s="9"/>
      <c r="D12" s="9"/>
      <c r="E12" s="9"/>
      <c r="F12" s="9"/>
    </row>
    <row r="13" spans="1:8" ht="3" customHeight="1" x14ac:dyDescent="0.25">
      <c r="B13" s="8"/>
      <c r="C13" s="8"/>
      <c r="D13" s="8"/>
      <c r="E13" s="8"/>
      <c r="F13" s="8"/>
    </row>
    <row r="14" spans="1:8" ht="13.9" x14ac:dyDescent="0.25">
      <c r="A14" s="3" t="s">
        <v>14</v>
      </c>
      <c r="B14" s="10">
        <f>SUM(B8:B11)</f>
        <v>10847520</v>
      </c>
      <c r="C14" s="10"/>
      <c r="D14" s="10">
        <f>SUM(D8:D11)</f>
        <v>12503521.9</v>
      </c>
      <c r="E14" s="10"/>
      <c r="F14" s="11">
        <f>SUM(F8:F11)</f>
        <v>1656001.9000000004</v>
      </c>
      <c r="H14" s="3" t="s">
        <v>7</v>
      </c>
    </row>
    <row r="15" spans="1:8" ht="13.9" x14ac:dyDescent="0.25">
      <c r="B15" s="8"/>
      <c r="C15" s="8"/>
      <c r="D15" s="8"/>
      <c r="E15" s="8"/>
      <c r="F15" s="8"/>
    </row>
    <row r="16" spans="1:8" ht="13.9" x14ac:dyDescent="0.25">
      <c r="B16" s="8"/>
      <c r="C16" s="8"/>
      <c r="D16" s="8"/>
      <c r="E16" s="8"/>
      <c r="F16" s="8"/>
    </row>
    <row r="17" spans="1:19" ht="13.9" x14ac:dyDescent="0.25">
      <c r="B17" s="8"/>
      <c r="C17" s="8"/>
      <c r="D17" s="8"/>
      <c r="E17" s="8"/>
      <c r="F17" s="8"/>
    </row>
    <row r="18" spans="1:19" ht="15" x14ac:dyDescent="0.25">
      <c r="A18" s="3" t="s">
        <v>25</v>
      </c>
      <c r="B18" s="8"/>
      <c r="C18" s="8"/>
      <c r="D18" s="8"/>
      <c r="E18" s="8"/>
      <c r="F18" s="8"/>
      <c r="L18" s="5"/>
      <c r="O18" s="5"/>
    </row>
    <row r="19" spans="1:19" ht="13.9" x14ac:dyDescent="0.25">
      <c r="A19" s="3"/>
      <c r="B19" s="8"/>
      <c r="C19" s="8"/>
      <c r="D19" s="8"/>
      <c r="E19" s="8"/>
      <c r="F19" s="8"/>
      <c r="L19" s="5"/>
      <c r="O19" s="5"/>
    </row>
    <row r="20" spans="1:19" ht="13.9" x14ac:dyDescent="0.25">
      <c r="A20" s="2" t="s">
        <v>18</v>
      </c>
      <c r="B20" s="8"/>
      <c r="C20" s="8"/>
      <c r="D20" s="8"/>
      <c r="E20" s="8"/>
      <c r="F20" s="8">
        <v>1656001.9</v>
      </c>
      <c r="I20" s="12"/>
    </row>
    <row r="21" spans="1:19" ht="13.9" x14ac:dyDescent="0.25">
      <c r="A21" s="2" t="s">
        <v>19</v>
      </c>
      <c r="B21" s="8"/>
      <c r="C21" s="8"/>
      <c r="D21" s="8"/>
      <c r="E21" s="8"/>
      <c r="F21" s="8">
        <v>0</v>
      </c>
      <c r="I21" s="12"/>
    </row>
    <row r="22" spans="1:19" x14ac:dyDescent="0.2">
      <c r="A22" s="2" t="s">
        <v>20</v>
      </c>
      <c r="B22" s="8"/>
      <c r="C22" s="8"/>
      <c r="D22" s="8"/>
      <c r="E22" s="8"/>
      <c r="F22" s="8">
        <v>-5720</v>
      </c>
      <c r="I22" s="12"/>
    </row>
    <row r="23" spans="1:19" x14ac:dyDescent="0.2">
      <c r="A23" s="2" t="s">
        <v>21</v>
      </c>
      <c r="F23" s="8">
        <v>1</v>
      </c>
      <c r="J23" s="8"/>
      <c r="O23" s="12"/>
      <c r="P23" s="12"/>
      <c r="Q23" s="12"/>
      <c r="R23" s="12"/>
      <c r="S23" s="12"/>
    </row>
    <row r="24" spans="1:19" x14ac:dyDescent="0.2">
      <c r="A24" s="2" t="s">
        <v>30</v>
      </c>
      <c r="F24" s="8">
        <v>0</v>
      </c>
      <c r="J24" s="8"/>
      <c r="O24" s="12"/>
      <c r="P24" s="12"/>
      <c r="Q24" s="12"/>
      <c r="R24" s="12"/>
      <c r="S24" s="12"/>
    </row>
    <row r="25" spans="1:19" x14ac:dyDescent="0.2">
      <c r="A25" s="2" t="s">
        <v>34</v>
      </c>
      <c r="F25" s="8">
        <v>0</v>
      </c>
      <c r="O25" s="12"/>
      <c r="P25" s="12"/>
      <c r="Q25" s="12"/>
      <c r="R25" s="12"/>
      <c r="S25" s="12"/>
    </row>
    <row r="26" spans="1:19" x14ac:dyDescent="0.2">
      <c r="A26" s="2" t="s">
        <v>35</v>
      </c>
      <c r="F26" s="8">
        <v>5719</v>
      </c>
      <c r="O26" s="12"/>
      <c r="P26" s="12"/>
      <c r="Q26" s="12"/>
      <c r="R26" s="12"/>
      <c r="S26" s="12"/>
    </row>
    <row r="27" spans="1:19" x14ac:dyDescent="0.2">
      <c r="A27" s="2" t="s">
        <v>45</v>
      </c>
      <c r="F27" s="8">
        <v>0</v>
      </c>
      <c r="O27" s="12"/>
      <c r="P27" s="12"/>
      <c r="Q27" s="12"/>
      <c r="R27" s="12"/>
      <c r="S27" s="12"/>
    </row>
    <row r="28" spans="1:19" x14ac:dyDescent="0.2">
      <c r="A28" s="2" t="s">
        <v>46</v>
      </c>
      <c r="F28" s="8">
        <v>0</v>
      </c>
      <c r="O28" s="12"/>
      <c r="P28" s="12"/>
      <c r="Q28" s="12"/>
      <c r="R28" s="12"/>
      <c r="S28" s="12"/>
    </row>
    <row r="29" spans="1:19" ht="3" customHeight="1" x14ac:dyDescent="0.2">
      <c r="B29" s="13"/>
      <c r="C29" s="13"/>
      <c r="D29" s="13"/>
      <c r="E29" s="13"/>
      <c r="F29" s="9"/>
      <c r="O29" s="12"/>
      <c r="P29" s="12"/>
      <c r="Q29" s="12"/>
      <c r="R29" s="12"/>
      <c r="S29" s="12"/>
    </row>
    <row r="30" spans="1:19" ht="3" customHeight="1" x14ac:dyDescent="0.2">
      <c r="B30" s="8"/>
      <c r="C30" s="8"/>
      <c r="D30" s="8"/>
      <c r="E30" s="8"/>
      <c r="F30" s="8"/>
      <c r="O30" s="12"/>
      <c r="P30" s="12"/>
      <c r="Q30" s="12"/>
      <c r="R30" s="12"/>
      <c r="S30" s="12"/>
    </row>
    <row r="31" spans="1:19" ht="15" x14ac:dyDescent="0.25">
      <c r="A31" s="3" t="s">
        <v>16</v>
      </c>
      <c r="B31" s="3"/>
      <c r="C31" s="3"/>
      <c r="D31" s="3"/>
      <c r="E31" s="3"/>
      <c r="F31" s="10">
        <f>SUM(F20:F28)</f>
        <v>1656001.9</v>
      </c>
      <c r="H31" s="3" t="s">
        <v>8</v>
      </c>
      <c r="O31" s="12"/>
      <c r="P31" s="12"/>
      <c r="Q31" s="12"/>
      <c r="R31" s="12"/>
      <c r="S31" s="12"/>
    </row>
    <row r="32" spans="1:19" x14ac:dyDescent="0.2">
      <c r="O32" s="12"/>
      <c r="P32" s="12"/>
      <c r="Q32" s="12"/>
      <c r="R32" s="12"/>
      <c r="S32" s="12"/>
    </row>
    <row r="33" spans="1:19" ht="15" x14ac:dyDescent="0.25">
      <c r="A33" s="3"/>
      <c r="B33" s="3"/>
      <c r="C33" s="3"/>
      <c r="D33" s="3"/>
      <c r="E33" s="3"/>
      <c r="F33" s="10"/>
      <c r="O33" s="12"/>
      <c r="P33" s="12"/>
      <c r="Q33" s="12"/>
      <c r="R33" s="12"/>
      <c r="S33" s="12"/>
    </row>
    <row r="34" spans="1:19" ht="15" x14ac:dyDescent="0.25">
      <c r="A34" s="3" t="s">
        <v>26</v>
      </c>
      <c r="B34" s="3"/>
      <c r="C34" s="3"/>
      <c r="D34" s="3"/>
      <c r="E34" s="3"/>
      <c r="F34" s="10">
        <f>F14-F31</f>
        <v>0</v>
      </c>
      <c r="H34" s="7"/>
      <c r="K34" s="5"/>
      <c r="L34" s="5"/>
    </row>
    <row r="35" spans="1:19" ht="15" x14ac:dyDescent="0.25">
      <c r="A35" s="15"/>
      <c r="B35" s="16"/>
      <c r="C35" s="16"/>
      <c r="D35" s="16"/>
      <c r="E35" s="16"/>
      <c r="F35" s="17"/>
      <c r="M35" s="12"/>
    </row>
    <row r="36" spans="1:19" x14ac:dyDescent="0.2">
      <c r="F36" s="8"/>
      <c r="M36" s="12"/>
    </row>
    <row r="37" spans="1:19" ht="15" x14ac:dyDescent="0.25">
      <c r="A37" s="3" t="s">
        <v>17</v>
      </c>
      <c r="F37" s="8"/>
    </row>
    <row r="38" spans="1:19" x14ac:dyDescent="0.2">
      <c r="A38" s="2" t="s">
        <v>43</v>
      </c>
      <c r="F38" s="8"/>
    </row>
    <row r="39" spans="1:19" x14ac:dyDescent="0.2">
      <c r="A39" s="2" t="s">
        <v>44</v>
      </c>
      <c r="F39" s="8"/>
    </row>
    <row r="40" spans="1:19" x14ac:dyDescent="0.2">
      <c r="A40" s="2" t="s">
        <v>29</v>
      </c>
      <c r="F40" s="8"/>
    </row>
    <row r="41" spans="1:19" x14ac:dyDescent="0.2">
      <c r="F41" s="8"/>
    </row>
    <row r="43" spans="1:19" x14ac:dyDescent="0.2">
      <c r="F43" s="8"/>
      <c r="M43" s="8"/>
    </row>
    <row r="44" spans="1:19" x14ac:dyDescent="0.2">
      <c r="M44" s="8"/>
    </row>
    <row r="45" spans="1:19" ht="15" x14ac:dyDescent="0.25">
      <c r="A45" s="3"/>
      <c r="M45" s="8"/>
    </row>
    <row r="47" spans="1:19" x14ac:dyDescent="0.2">
      <c r="M47" s="8"/>
    </row>
    <row r="49" spans="13:13" x14ac:dyDescent="0.2">
      <c r="M49" s="14"/>
    </row>
  </sheetData>
  <pageMargins left="0.70866141732283472" right="0.70866141732283472" top="0.78740157480314965" bottom="0.78740157480314965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Patrimoine administratif</vt:lpstr>
      <vt:lpstr>Patrimoine financier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Güller Andreas</dc:creator>
  <cp:lastModifiedBy>Jauner Sylvia, JGK-AGR-GeM</cp:lastModifiedBy>
  <cp:lastPrinted>2017-01-18T08:29:45Z</cp:lastPrinted>
  <dcterms:created xsi:type="dcterms:W3CDTF">2016-03-09T17:17:32Z</dcterms:created>
  <dcterms:modified xsi:type="dcterms:W3CDTF">2017-01-19T13:10:17Z</dcterms:modified>
</cp:coreProperties>
</file>