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8380" windowHeight="13935" activeTab="2"/>
  </bookViews>
  <sheets>
    <sheet name="PF" sheetId="1" r:id="rId1"/>
    <sheet name="Immobilisations corporelles PA" sheetId="2" r:id="rId2"/>
    <sheet name="Autre PA" sheetId="3" r:id="rId3"/>
  </sheets>
  <calcPr calcId="145621"/>
</workbook>
</file>

<file path=xl/calcChain.xml><?xml version="1.0" encoding="utf-8"?>
<calcChain xmlns="http://schemas.openxmlformats.org/spreadsheetml/2006/main">
  <c r="D20" i="3" l="1"/>
  <c r="D19" i="3"/>
  <c r="D18" i="3"/>
  <c r="D17" i="3"/>
  <c r="D16" i="3"/>
  <c r="D15" i="3"/>
  <c r="D14" i="3"/>
  <c r="D13" i="3"/>
  <c r="D12" i="3"/>
  <c r="D11" i="3"/>
  <c r="D10" i="3"/>
  <c r="D9" i="3"/>
  <c r="D8" i="3"/>
  <c r="H23" i="2"/>
  <c r="C23" i="2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E18" i="3" l="1"/>
  <c r="J17" i="3" l="1"/>
  <c r="I17" i="3"/>
  <c r="H17" i="3"/>
  <c r="G17" i="3"/>
  <c r="J12" i="3"/>
  <c r="I12" i="3"/>
  <c r="H12" i="3"/>
  <c r="G12" i="3"/>
  <c r="F17" i="3"/>
  <c r="F12" i="3"/>
  <c r="F18" i="3" s="1"/>
  <c r="E17" i="3"/>
  <c r="E12" i="3"/>
  <c r="G12" i="2"/>
  <c r="H12" i="2"/>
  <c r="I12" i="2"/>
  <c r="J12" i="2"/>
  <c r="K12" i="2"/>
  <c r="L12" i="2"/>
  <c r="M12" i="2"/>
  <c r="G17" i="2"/>
  <c r="G18" i="2" s="1"/>
  <c r="H17" i="2"/>
  <c r="I17" i="2"/>
  <c r="I18" i="2" s="1"/>
  <c r="J17" i="2"/>
  <c r="K17" i="2"/>
  <c r="K18" i="2" s="1"/>
  <c r="L17" i="2"/>
  <c r="M17" i="2"/>
  <c r="M18" i="2" s="1"/>
  <c r="H18" i="2"/>
  <c r="J18" i="2"/>
  <c r="L18" i="2"/>
  <c r="F18" i="2"/>
  <c r="F17" i="2"/>
  <c r="F12" i="2"/>
  <c r="E17" i="2"/>
  <c r="E12" i="2"/>
  <c r="E18" i="2" s="1"/>
  <c r="J18" i="3" l="1"/>
  <c r="G18" i="3"/>
  <c r="H18" i="3"/>
  <c r="I18" i="3"/>
  <c r="E17" i="1"/>
  <c r="F17" i="1"/>
  <c r="G17" i="1"/>
  <c r="H17" i="1"/>
  <c r="I17" i="1"/>
  <c r="E12" i="1"/>
  <c r="F12" i="1"/>
  <c r="G12" i="1"/>
  <c r="H12" i="1"/>
  <c r="I12" i="1"/>
  <c r="I18" i="1" s="1"/>
  <c r="G18" i="1" l="1"/>
  <c r="E18" i="1"/>
  <c r="H18" i="1"/>
  <c r="F18" i="1"/>
</calcChain>
</file>

<file path=xl/sharedStrings.xml><?xml version="1.0" encoding="utf-8"?>
<sst xmlns="http://schemas.openxmlformats.org/spreadsheetml/2006/main" count="155" uniqueCount="69">
  <si>
    <t xml:space="preserve"> CHF …</t>
  </si>
  <si>
    <t>Total</t>
  </si>
  <si>
    <t>CHF ...</t>
  </si>
  <si>
    <t>Tableau des immobilisations</t>
  </si>
  <si>
    <t>Commune politique</t>
  </si>
  <si>
    <t>Patrimoine financier</t>
  </si>
  <si>
    <t>Terrains non bâtis</t>
  </si>
  <si>
    <t>Biens mobiliers PF</t>
  </si>
  <si>
    <t>Immobilisations en cours de construction PF</t>
  </si>
  <si>
    <t>Autres immobilisations corporelles PF</t>
  </si>
  <si>
    <t>Valeur comptable</t>
  </si>
  <si>
    <t>Rectifications cumulées</t>
  </si>
  <si>
    <t>Augmentations</t>
  </si>
  <si>
    <t>Valeur de l'immobilisation</t>
  </si>
  <si>
    <t>Transferts / reclassements (réorg.)</t>
  </si>
  <si>
    <t>Etat au</t>
  </si>
  <si>
    <t>Revalorisations</t>
  </si>
  <si>
    <t>Valeur comptable nette</t>
  </si>
  <si>
    <t>dont celle des installations en leasing</t>
  </si>
  <si>
    <t>Valeurs d'assurance</t>
  </si>
  <si>
    <t>Informations complémentaires sur le tableau des immobilisations dans l'annexe aux comptes annuels</t>
  </si>
  <si>
    <t>Amortissements ordinaires cumulés</t>
  </si>
  <si>
    <t>Amortissements planifiés</t>
  </si>
  <si>
    <t>Amortissements non planifiés</t>
  </si>
  <si>
    <t>Corrections de valeur</t>
  </si>
  <si>
    <t>Compte général</t>
  </si>
  <si>
    <t>Alimentation en eau</t>
  </si>
  <si>
    <t>Traitement des eaux usées</t>
  </si>
  <si>
    <t>Ev. autres (décision de dérogation au taux d'amortissement, FS)</t>
  </si>
  <si>
    <t xml:space="preserve"> Immobilisations corporelles du patrimoine administratif</t>
  </si>
  <si>
    <t>140  Immobilisations corporelles</t>
  </si>
  <si>
    <t>Aménagement des eaux</t>
  </si>
  <si>
    <t>Ouvrages de génie civil</t>
  </si>
  <si>
    <t>Terrains bâtis</t>
  </si>
  <si>
    <t>Forêts, alpages</t>
  </si>
  <si>
    <t>Biens mobiliers</t>
  </si>
  <si>
    <t>Autres immobilisations corporelles* (sans 14099)</t>
  </si>
  <si>
    <t xml:space="preserve">Immobilisations en cours de construction </t>
  </si>
  <si>
    <t>Autres immobilisations incorporelles</t>
  </si>
  <si>
    <t>Prêts</t>
  </si>
  <si>
    <t>Participations</t>
  </si>
  <si>
    <t>142 Immobilisations incorporelles</t>
  </si>
  <si>
    <t>144 Prêts</t>
  </si>
  <si>
    <t>145 Participations</t>
  </si>
  <si>
    <t>Routes, voies de communication</t>
  </si>
  <si>
    <t>146 Subventions d'investissement</t>
  </si>
  <si>
    <t>Autre patrimoine administratif</t>
  </si>
  <si>
    <t>108 Immobilisations corporelles PF</t>
  </si>
  <si>
    <r>
      <t>* A</t>
    </r>
    <r>
      <rPr>
        <u/>
        <sz val="9"/>
        <color theme="1"/>
        <rFont val="Arial"/>
        <family val="2"/>
      </rPr>
      <t xml:space="preserve"> l'exclusion</t>
    </r>
    <r>
      <rPr>
        <sz val="9"/>
        <color theme="1"/>
        <rFont val="Arial"/>
        <family val="2"/>
      </rPr>
      <t xml:space="preserve"> du PA existant lors de l'introduction du MCH2:</t>
    </r>
  </si>
  <si>
    <t>1441 à 1447</t>
  </si>
  <si>
    <t>1452 à 1456</t>
  </si>
  <si>
    <t>1460 à 1469</t>
  </si>
  <si>
    <t xml:space="preserve"> Investissements</t>
  </si>
  <si>
    <t>Financey</t>
  </si>
  <si>
    <t>Coûts d'acquisition</t>
  </si>
  <si>
    <t>Diminutions</t>
  </si>
  <si>
    <t>Dépréciations</t>
  </si>
  <si>
    <t>1421 et 1429</t>
  </si>
  <si>
    <t>Immobilisations incorporelles en cours</t>
  </si>
  <si>
    <t>14099.0x</t>
  </si>
  <si>
    <t>14099.1x</t>
  </si>
  <si>
    <t>14099.2x</t>
  </si>
  <si>
    <t>Bâtiments PF</t>
  </si>
  <si>
    <t>Informatique</t>
  </si>
  <si>
    <t>01.01.</t>
  </si>
  <si>
    <t>31.12.</t>
  </si>
  <si>
    <t xml:space="preserve"> </t>
  </si>
  <si>
    <t>Solde au 31.12.</t>
  </si>
  <si>
    <r>
      <rPr>
        <sz val="11"/>
        <color rgb="FFFF0000"/>
        <rFont val="Calibri"/>
        <family val="2"/>
        <scheme val="minor"/>
      </rPr>
      <t xml:space="preserve">Solde au  </t>
    </r>
    <r>
      <rPr>
        <sz val="11"/>
        <color theme="1"/>
        <rFont val="Calibri"/>
        <family val="2"/>
        <scheme val="minor"/>
      </rPr>
      <t>01.01.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</si>
</sst>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"/>
    <numFmt numFmtId="165" formatCode="0.0"/>
    <numFmt numFmtId="166" formatCode="&quot;Fr.&quot;\ 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color rgb="FF0070C0"/>
      <name val="Arial"/>
      <family val="2"/>
    </font>
    <font>
      <u/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77">
    <xf numFmtId="0" fontId="0" fillId="0" borderId="0" xfId="0"/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2" borderId="3" xfId="0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4" fillId="0" borderId="6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4" fillId="0" borderId="4" xfId="0" applyFont="1" applyFill="1" applyBorder="1" applyAlignment="1">
      <alignment vertical="center" wrapText="1"/>
    </xf>
    <xf numFmtId="2" fontId="4" fillId="0" borderId="0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6" borderId="9" xfId="0" applyFont="1" applyFill="1" applyBorder="1" applyAlignment="1">
      <alignment horizontal="right" vertical="center"/>
    </xf>
    <xf numFmtId="0" fontId="4" fillId="4" borderId="15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horizontal="right" vertical="center" wrapText="1"/>
    </xf>
    <xf numFmtId="0" fontId="4" fillId="6" borderId="21" xfId="0" applyNumberFormat="1" applyFont="1" applyFill="1" applyBorder="1" applyAlignment="1">
      <alignment horizontal="right" vertical="center"/>
    </xf>
    <xf numFmtId="164" fontId="4" fillId="6" borderId="5" xfId="0" applyNumberFormat="1" applyFont="1" applyFill="1" applyBorder="1" applyAlignment="1">
      <alignment horizontal="right" vertical="center"/>
    </xf>
    <xf numFmtId="0" fontId="4" fillId="6" borderId="22" xfId="0" applyFont="1" applyFill="1" applyBorder="1" applyAlignment="1">
      <alignment horizontal="right" vertical="center"/>
    </xf>
    <xf numFmtId="0" fontId="4" fillId="4" borderId="21" xfId="0" applyFont="1" applyFill="1" applyBorder="1" applyAlignment="1">
      <alignment horizontal="right" vertical="center"/>
    </xf>
    <xf numFmtId="164" fontId="4" fillId="4" borderId="5" xfId="0" applyNumberFormat="1" applyFont="1" applyFill="1" applyBorder="1" applyAlignment="1">
      <alignment horizontal="right" vertical="center"/>
    </xf>
    <xf numFmtId="0" fontId="4" fillId="4" borderId="22" xfId="0" applyFont="1" applyFill="1" applyBorder="1" applyAlignment="1">
      <alignment horizontal="right" vertical="center"/>
    </xf>
    <xf numFmtId="0" fontId="3" fillId="2" borderId="21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22" xfId="0" applyFont="1" applyFill="1" applyBorder="1" applyAlignment="1">
      <alignment horizontal="right" vertical="center"/>
    </xf>
    <xf numFmtId="0" fontId="5" fillId="0" borderId="23" xfId="0" applyFont="1" applyFill="1" applyBorder="1" applyAlignment="1">
      <alignment vertical="center"/>
    </xf>
    <xf numFmtId="0" fontId="4" fillId="0" borderId="25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vertical="center" wrapText="1"/>
    </xf>
    <xf numFmtId="0" fontId="4" fillId="0" borderId="28" xfId="0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0" fillId="0" borderId="29" xfId="0" applyBorder="1"/>
    <xf numFmtId="0" fontId="0" fillId="0" borderId="24" xfId="0" applyBorder="1"/>
    <xf numFmtId="0" fontId="0" fillId="0" borderId="0" xfId="0" applyAlignment="1">
      <alignment wrapText="1"/>
    </xf>
    <xf numFmtId="2" fontId="4" fillId="0" borderId="0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4" fillId="0" borderId="30" xfId="0" applyFont="1" applyFill="1" applyBorder="1" applyAlignment="1">
      <alignment vertical="center"/>
    </xf>
    <xf numFmtId="0" fontId="7" fillId="0" borderId="0" xfId="0" applyFont="1"/>
    <xf numFmtId="165" fontId="8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vertical="center"/>
    </xf>
    <xf numFmtId="0" fontId="10" fillId="0" borderId="31" xfId="0" applyFont="1" applyBorder="1"/>
    <xf numFmtId="165" fontId="10" fillId="0" borderId="31" xfId="0" applyNumberFormat="1" applyFont="1" applyBorder="1" applyAlignment="1">
      <alignment horizontal="left"/>
    </xf>
    <xf numFmtId="0" fontId="1" fillId="0" borderId="31" xfId="0" applyFont="1" applyBorder="1"/>
    <xf numFmtId="0" fontId="4" fillId="0" borderId="32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Fill="1" applyBorder="1" applyAlignment="1" applyProtection="1">
      <alignment vertical="center"/>
    </xf>
    <xf numFmtId="0" fontId="4" fillId="6" borderId="9" xfId="0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right" vertical="center" wrapText="1"/>
    </xf>
    <xf numFmtId="0" fontId="4" fillId="6" borderId="7" xfId="0" applyFont="1" applyFill="1" applyBorder="1" applyAlignment="1">
      <alignment horizontal="right" vertical="center" wrapText="1"/>
    </xf>
    <xf numFmtId="0" fontId="11" fillId="0" borderId="0" xfId="0" applyFont="1" applyAlignment="1">
      <alignment wrapText="1"/>
    </xf>
    <xf numFmtId="0" fontId="5" fillId="0" borderId="35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4" fillId="6" borderId="15" xfId="0" applyFont="1" applyFill="1" applyBorder="1" applyAlignment="1">
      <alignment horizontal="right" vertical="center"/>
    </xf>
    <xf numFmtId="0" fontId="4" fillId="6" borderId="15" xfId="0" applyFont="1" applyFill="1" applyBorder="1" applyAlignment="1">
      <alignment horizontal="right" vertical="center" wrapText="1"/>
    </xf>
    <xf numFmtId="0" fontId="4" fillId="4" borderId="3" xfId="0" applyFont="1" applyFill="1" applyBorder="1" applyAlignment="1">
      <alignment horizontal="right" vertical="center" wrapText="1"/>
    </xf>
    <xf numFmtId="2" fontId="8" fillId="0" borderId="6" xfId="0" applyNumberFormat="1" applyFont="1" applyBorder="1" applyAlignment="1">
      <alignment horizontal="right"/>
    </xf>
    <xf numFmtId="0" fontId="0" fillId="0" borderId="6" xfId="0" applyBorder="1"/>
    <xf numFmtId="165" fontId="10" fillId="0" borderId="46" xfId="0" applyNumberFormat="1" applyFont="1" applyBorder="1" applyAlignment="1">
      <alignment horizontal="left"/>
    </xf>
    <xf numFmtId="0" fontId="0" fillId="0" borderId="31" xfId="0" applyBorder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44" xfId="0" applyBorder="1" applyAlignment="1">
      <alignment horizontal="center"/>
    </xf>
    <xf numFmtId="1" fontId="3" fillId="0" borderId="7" xfId="0" applyNumberFormat="1" applyFont="1" applyFill="1" applyBorder="1" applyAlignment="1" applyProtection="1">
      <alignment vertical="center"/>
    </xf>
    <xf numFmtId="1" fontId="4" fillId="6" borderId="29" xfId="0" applyNumberFormat="1" applyFont="1" applyFill="1" applyBorder="1" applyAlignment="1">
      <alignment horizontal="left" vertical="center"/>
    </xf>
    <xf numFmtId="1" fontId="4" fillId="6" borderId="44" xfId="0" applyNumberFormat="1" applyFont="1" applyFill="1" applyBorder="1" applyAlignment="1">
      <alignment horizontal="left" vertical="center"/>
    </xf>
    <xf numFmtId="1" fontId="4" fillId="6" borderId="47" xfId="0" applyNumberFormat="1" applyFont="1" applyFill="1" applyBorder="1" applyAlignment="1">
      <alignment horizontal="left" vertical="center"/>
    </xf>
    <xf numFmtId="1" fontId="4" fillId="4" borderId="29" xfId="0" applyNumberFormat="1" applyFont="1" applyFill="1" applyBorder="1" applyAlignment="1">
      <alignment horizontal="left" vertical="center"/>
    </xf>
    <xf numFmtId="1" fontId="4" fillId="4" borderId="44" xfId="0" applyNumberFormat="1" applyFont="1" applyFill="1" applyBorder="1" applyAlignment="1">
      <alignment horizontal="left" vertical="center"/>
    </xf>
    <xf numFmtId="1" fontId="4" fillId="4" borderId="47" xfId="0" applyNumberFormat="1" applyFont="1" applyFill="1" applyBorder="1" applyAlignment="1">
      <alignment horizontal="left" vertical="center"/>
    </xf>
    <xf numFmtId="1" fontId="3" fillId="2" borderId="29" xfId="0" applyNumberFormat="1" applyFont="1" applyFill="1" applyBorder="1" applyAlignment="1">
      <alignment horizontal="left" vertical="center"/>
    </xf>
    <xf numFmtId="1" fontId="2" fillId="2" borderId="44" xfId="0" applyNumberFormat="1" applyFont="1" applyFill="1" applyBorder="1" applyAlignment="1">
      <alignment horizontal="left" vertical="center"/>
    </xf>
    <xf numFmtId="1" fontId="2" fillId="2" borderId="47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 wrapText="1"/>
    </xf>
    <xf numFmtId="1" fontId="0" fillId="0" borderId="0" xfId="0" applyNumberFormat="1" applyBorder="1" applyAlignment="1" applyProtection="1">
      <protection locked="0"/>
    </xf>
    <xf numFmtId="1" fontId="3" fillId="0" borderId="7" xfId="0" applyNumberFormat="1" applyFont="1" applyFill="1" applyBorder="1" applyAlignment="1" applyProtection="1">
      <alignment vertical="center"/>
      <protection locked="0"/>
    </xf>
    <xf numFmtId="1" fontId="3" fillId="0" borderId="0" xfId="0" applyNumberFormat="1" applyFont="1" applyFill="1" applyBorder="1" applyAlignment="1" applyProtection="1">
      <alignment vertical="center"/>
    </xf>
    <xf numFmtId="0" fontId="0" fillId="0" borderId="0" xfId="0" applyBorder="1" applyAlignment="1"/>
    <xf numFmtId="166" fontId="0" fillId="0" borderId="0" xfId="0" applyNumberFormat="1"/>
    <xf numFmtId="166" fontId="1" fillId="0" borderId="31" xfId="0" applyNumberFormat="1" applyFont="1" applyBorder="1"/>
    <xf numFmtId="166" fontId="0" fillId="0" borderId="6" xfId="0" applyNumberFormat="1" applyBorder="1"/>
    <xf numFmtId="166" fontId="1" fillId="0" borderId="46" xfId="0" applyNumberFormat="1" applyFont="1" applyBorder="1"/>
    <xf numFmtId="1" fontId="0" fillId="0" borderId="44" xfId="0" applyNumberFormat="1" applyBorder="1" applyAlignment="1">
      <alignment horizontal="left"/>
    </xf>
    <xf numFmtId="0" fontId="0" fillId="0" borderId="5" xfId="0" applyBorder="1" applyAlignment="1">
      <alignment horizontal="right"/>
    </xf>
    <xf numFmtId="0" fontId="0" fillId="0" borderId="44" xfId="0" applyBorder="1" applyAlignment="1">
      <alignment horizontal="right"/>
    </xf>
    <xf numFmtId="0" fontId="2" fillId="7" borderId="18" xfId="0" applyNumberFormat="1" applyFont="1" applyFill="1" applyBorder="1" applyAlignment="1" applyProtection="1">
      <alignment horizontal="center" vertical="center"/>
    </xf>
    <xf numFmtId="0" fontId="2" fillId="7" borderId="19" xfId="0" applyNumberFormat="1" applyFont="1" applyFill="1" applyBorder="1" applyAlignment="1" applyProtection="1">
      <alignment horizontal="center" vertical="center"/>
    </xf>
    <xf numFmtId="0" fontId="2" fillId="7" borderId="20" xfId="0" applyNumberFormat="1" applyFont="1" applyFill="1" applyBorder="1" applyAlignment="1" applyProtection="1">
      <alignment horizontal="center" vertical="center"/>
    </xf>
    <xf numFmtId="0" fontId="2" fillId="5" borderId="18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44" xfId="0" applyFont="1" applyBorder="1" applyAlignment="1">
      <alignment vertical="top" wrapText="1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2" fillId="7" borderId="8" xfId="0" applyNumberFormat="1" applyFont="1" applyFill="1" applyBorder="1" applyAlignment="1" applyProtection="1">
      <alignment horizontal="center" vertical="center"/>
    </xf>
    <xf numFmtId="0" fontId="2" fillId="7" borderId="12" xfId="0" applyNumberFormat="1" applyFont="1" applyFill="1" applyBorder="1" applyAlignment="1" applyProtection="1">
      <alignment horizontal="center" vertical="center"/>
    </xf>
    <xf numFmtId="0" fontId="2" fillId="7" borderId="14" xfId="0" applyNumberFormat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4" fontId="4" fillId="6" borderId="23" xfId="0" applyNumberFormat="1" applyFont="1" applyFill="1" applyBorder="1" applyAlignment="1">
      <alignment horizontal="right" vertical="center"/>
    </xf>
    <xf numFmtId="4" fontId="4" fillId="6" borderId="10" xfId="0" applyNumberFormat="1" applyFont="1" applyFill="1" applyBorder="1" applyAlignment="1">
      <alignment horizontal="right" vertical="center"/>
    </xf>
    <xf numFmtId="4" fontId="4" fillId="6" borderId="11" xfId="0" applyNumberFormat="1" applyFont="1" applyFill="1" applyBorder="1" applyAlignment="1">
      <alignment horizontal="right" vertical="center"/>
    </xf>
    <xf numFmtId="4" fontId="4" fillId="6" borderId="27" xfId="0" applyNumberFormat="1" applyFont="1" applyFill="1" applyBorder="1" applyAlignment="1">
      <alignment horizontal="right" vertical="center"/>
    </xf>
    <xf numFmtId="4" fontId="4" fillId="6" borderId="1" xfId="0" applyNumberFormat="1" applyFont="1" applyFill="1" applyBorder="1" applyAlignment="1">
      <alignment horizontal="right" vertical="center"/>
    </xf>
    <xf numFmtId="4" fontId="4" fillId="6" borderId="13" xfId="0" applyNumberFormat="1" applyFont="1" applyFill="1" applyBorder="1" applyAlignment="1">
      <alignment horizontal="right" vertical="center"/>
    </xf>
    <xf numFmtId="4" fontId="4" fillId="6" borderId="20" xfId="0" applyNumberFormat="1" applyFont="1" applyFill="1" applyBorder="1" applyAlignment="1">
      <alignment horizontal="right" vertical="center"/>
    </xf>
    <xf numFmtId="4" fontId="4" fillId="6" borderId="16" xfId="0" applyNumberFormat="1" applyFont="1" applyFill="1" applyBorder="1" applyAlignment="1">
      <alignment horizontal="right" vertical="center"/>
    </xf>
    <xf numFmtId="4" fontId="4" fillId="6" borderId="17" xfId="0" applyNumberFormat="1" applyFont="1" applyFill="1" applyBorder="1" applyAlignment="1">
      <alignment horizontal="right" vertical="center"/>
    </xf>
    <xf numFmtId="4" fontId="4" fillId="4" borderId="23" xfId="0" applyNumberFormat="1" applyFont="1" applyFill="1" applyBorder="1" applyAlignment="1">
      <alignment horizontal="right" vertical="center"/>
    </xf>
    <xf numFmtId="4" fontId="4" fillId="4" borderId="10" xfId="0" applyNumberFormat="1" applyFont="1" applyFill="1" applyBorder="1" applyAlignment="1">
      <alignment horizontal="right" vertical="center"/>
    </xf>
    <xf numFmtId="4" fontId="4" fillId="4" borderId="11" xfId="0" applyNumberFormat="1" applyFont="1" applyFill="1" applyBorder="1" applyAlignment="1">
      <alignment horizontal="right" vertical="center"/>
    </xf>
    <xf numFmtId="4" fontId="4" fillId="4" borderId="27" xfId="0" applyNumberFormat="1" applyFont="1" applyFill="1" applyBorder="1" applyAlignment="1">
      <alignment horizontal="right" vertical="center"/>
    </xf>
    <xf numFmtId="4" fontId="4" fillId="4" borderId="1" xfId="0" applyNumberFormat="1" applyFont="1" applyFill="1" applyBorder="1" applyAlignment="1">
      <alignment horizontal="right" vertical="center"/>
    </xf>
    <xf numFmtId="4" fontId="4" fillId="4" borderId="13" xfId="0" applyNumberFormat="1" applyFont="1" applyFill="1" applyBorder="1" applyAlignment="1">
      <alignment horizontal="right" vertical="center"/>
    </xf>
    <xf numFmtId="4" fontId="4" fillId="4" borderId="20" xfId="0" applyNumberFormat="1" applyFont="1" applyFill="1" applyBorder="1" applyAlignment="1">
      <alignment horizontal="right" vertical="center"/>
    </xf>
    <xf numFmtId="4" fontId="4" fillId="4" borderId="16" xfId="0" applyNumberFormat="1" applyFont="1" applyFill="1" applyBorder="1" applyAlignment="1">
      <alignment horizontal="right" vertical="center"/>
    </xf>
    <xf numFmtId="4" fontId="4" fillId="4" borderId="17" xfId="0" applyNumberFormat="1" applyFont="1" applyFill="1" applyBorder="1" applyAlignment="1">
      <alignment horizontal="right" vertical="center"/>
    </xf>
    <xf numFmtId="4" fontId="3" fillId="2" borderId="23" xfId="0" applyNumberFormat="1" applyFont="1" applyFill="1" applyBorder="1" applyAlignment="1">
      <alignment horizontal="right" vertical="center"/>
    </xf>
    <xf numFmtId="4" fontId="3" fillId="2" borderId="10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>
      <alignment horizontal="right" vertical="center"/>
    </xf>
    <xf numFmtId="4" fontId="2" fillId="2" borderId="27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horizontal="right" vertical="center"/>
    </xf>
    <xf numFmtId="4" fontId="2" fillId="2" borderId="13" xfId="0" applyNumberFormat="1" applyFont="1" applyFill="1" applyBorder="1" applyAlignment="1">
      <alignment horizontal="right" vertical="center"/>
    </xf>
    <xf numFmtId="4" fontId="2" fillId="2" borderId="20" xfId="0" applyNumberFormat="1" applyFont="1" applyFill="1" applyBorder="1" applyAlignment="1">
      <alignment horizontal="right" vertical="center"/>
    </xf>
    <xf numFmtId="4" fontId="2" fillId="2" borderId="16" xfId="0" applyNumberFormat="1" applyFont="1" applyFill="1" applyBorder="1" applyAlignment="1">
      <alignment horizontal="right" vertical="center"/>
    </xf>
    <xf numFmtId="4" fontId="2" fillId="2" borderId="17" xfId="0" applyNumberFormat="1" applyFont="1" applyFill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/>
    </xf>
    <xf numFmtId="4" fontId="0" fillId="0" borderId="0" xfId="0" applyNumberFormat="1"/>
    <xf numFmtId="4" fontId="2" fillId="2" borderId="34" xfId="0" applyNumberFormat="1" applyFont="1" applyFill="1" applyBorder="1" applyAlignment="1">
      <alignment horizontal="right" vertical="center"/>
    </xf>
    <xf numFmtId="4" fontId="2" fillId="2" borderId="42" xfId="0" applyNumberFormat="1" applyFont="1" applyFill="1" applyBorder="1" applyAlignment="1">
      <alignment horizontal="right" vertical="center"/>
    </xf>
    <xf numFmtId="4" fontId="2" fillId="2" borderId="15" xfId="0" applyNumberFormat="1" applyFont="1" applyFill="1" applyBorder="1" applyAlignment="1">
      <alignment horizontal="right" vertical="center"/>
    </xf>
    <xf numFmtId="4" fontId="2" fillId="2" borderId="43" xfId="0" applyNumberFormat="1" applyFont="1" applyFill="1" applyBorder="1" applyAlignment="1">
      <alignment horizontal="right" vertical="center"/>
    </xf>
    <xf numFmtId="4" fontId="2" fillId="2" borderId="41" xfId="0" applyNumberFormat="1" applyFont="1" applyFill="1" applyBorder="1" applyAlignment="1">
      <alignment horizontal="right" vertical="center"/>
    </xf>
    <xf numFmtId="4" fontId="4" fillId="6" borderId="8" xfId="0" applyNumberFormat="1" applyFont="1" applyFill="1" applyBorder="1" applyAlignment="1">
      <alignment horizontal="right" vertical="center"/>
    </xf>
    <xf numFmtId="4" fontId="4" fillId="6" borderId="35" xfId="0" applyNumberFormat="1" applyFont="1" applyFill="1" applyBorder="1" applyAlignment="1">
      <alignment horizontal="right" vertical="center"/>
    </xf>
    <xf numFmtId="4" fontId="4" fillId="6" borderId="33" xfId="0" applyNumberFormat="1" applyFont="1" applyFill="1" applyBorder="1" applyAlignment="1">
      <alignment horizontal="right" vertical="center"/>
    </xf>
    <xf numFmtId="4" fontId="4" fillId="6" borderId="38" xfId="0" applyNumberFormat="1" applyFont="1" applyFill="1" applyBorder="1" applyAlignment="1">
      <alignment horizontal="right" vertical="center"/>
    </xf>
    <xf numFmtId="4" fontId="4" fillId="6" borderId="34" xfId="0" applyNumberFormat="1" applyFont="1" applyFill="1" applyBorder="1" applyAlignment="1">
      <alignment horizontal="right" vertical="center"/>
    </xf>
    <xf numFmtId="4" fontId="4" fillId="6" borderId="39" xfId="0" applyNumberFormat="1" applyFont="1" applyFill="1" applyBorder="1" applyAlignment="1">
      <alignment horizontal="right" vertical="center"/>
    </xf>
    <xf numFmtId="4" fontId="4" fillId="4" borderId="8" xfId="0" applyNumberFormat="1" applyFont="1" applyFill="1" applyBorder="1" applyAlignment="1">
      <alignment horizontal="right" vertical="center"/>
    </xf>
    <xf numFmtId="4" fontId="4" fillId="4" borderId="35" xfId="0" applyNumberFormat="1" applyFont="1" applyFill="1" applyBorder="1" applyAlignment="1">
      <alignment horizontal="right" vertical="center"/>
    </xf>
    <xf numFmtId="4" fontId="4" fillId="8" borderId="33" xfId="0" applyNumberFormat="1" applyFont="1" applyFill="1" applyBorder="1" applyAlignment="1">
      <alignment horizontal="right" vertical="center"/>
    </xf>
    <xf numFmtId="4" fontId="4" fillId="8" borderId="38" xfId="0" applyNumberFormat="1" applyFont="1" applyFill="1" applyBorder="1" applyAlignment="1">
      <alignment horizontal="right" vertical="center"/>
    </xf>
    <xf numFmtId="4" fontId="4" fillId="4" borderId="38" xfId="0" applyNumberFormat="1" applyFont="1" applyFill="1" applyBorder="1" applyAlignment="1">
      <alignment horizontal="right" vertical="center"/>
    </xf>
    <xf numFmtId="4" fontId="4" fillId="4" borderId="33" xfId="0" applyNumberFormat="1" applyFont="1" applyFill="1" applyBorder="1" applyAlignment="1">
      <alignment horizontal="right" vertical="center"/>
    </xf>
    <xf numFmtId="4" fontId="4" fillId="4" borderId="34" xfId="0" applyNumberFormat="1" applyFont="1" applyFill="1" applyBorder="1" applyAlignment="1">
      <alignment horizontal="right" vertical="center"/>
    </xf>
    <xf numFmtId="4" fontId="4" fillId="4" borderId="39" xfId="0" applyNumberFormat="1" applyFont="1" applyFill="1" applyBorder="1" applyAlignment="1">
      <alignment horizontal="right" vertical="center"/>
    </xf>
    <xf numFmtId="4" fontId="3" fillId="2" borderId="8" xfId="0" applyNumberFormat="1" applyFont="1" applyFill="1" applyBorder="1" applyAlignment="1">
      <alignment horizontal="right" vertical="center"/>
    </xf>
    <xf numFmtId="4" fontId="3" fillId="2" borderId="35" xfId="0" applyNumberFormat="1" applyFont="1" applyFill="1" applyBorder="1" applyAlignment="1">
      <alignment horizontal="right" vertical="center"/>
    </xf>
    <xf numFmtId="4" fontId="2" fillId="2" borderId="33" xfId="0" applyNumberFormat="1" applyFont="1" applyFill="1" applyBorder="1" applyAlignment="1">
      <alignment horizontal="right" vertical="center"/>
    </xf>
    <xf numFmtId="4" fontId="2" fillId="2" borderId="38" xfId="0" applyNumberFormat="1" applyFont="1" applyFill="1" applyBorder="1" applyAlignment="1">
      <alignment horizontal="right" vertical="center"/>
    </xf>
    <xf numFmtId="4" fontId="2" fillId="2" borderId="40" xfId="0" applyNumberFormat="1" applyFont="1" applyFill="1" applyBorder="1" applyAlignment="1">
      <alignment horizontal="right" vertical="center"/>
    </xf>
    <xf numFmtId="4" fontId="2" fillId="2" borderId="39" xfId="0" applyNumberFormat="1" applyFont="1" applyFill="1" applyBorder="1" applyAlignment="1">
      <alignment horizontal="right"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view="pageLayout" zoomScaleNormal="100" workbookViewId="0">
      <selection activeCell="E8" sqref="E8:I21"/>
    </sheetView>
  </sheetViews>
  <sheetFormatPr baseColWidth="10" defaultRowHeight="15" x14ac:dyDescent="0.25"/>
  <cols>
    <col min="1" max="1" width="17.5703125" customWidth="1"/>
    <col min="2" max="2" width="20.140625" customWidth="1"/>
    <col min="3" max="3" width="10.28515625" style="89" customWidth="1"/>
    <col min="4" max="4" width="4.85546875" customWidth="1"/>
    <col min="5" max="15" width="14.140625" customWidth="1"/>
  </cols>
  <sheetData>
    <row r="1" spans="1:22" x14ac:dyDescent="0.25">
      <c r="A1" s="74" t="s">
        <v>53</v>
      </c>
      <c r="B1" s="75"/>
      <c r="C1" s="87" t="s">
        <v>3</v>
      </c>
      <c r="D1" s="8"/>
      <c r="E1" s="94"/>
      <c r="F1" s="93">
        <v>2017</v>
      </c>
      <c r="G1" s="8"/>
      <c r="H1" s="75"/>
      <c r="I1" s="75"/>
      <c r="J1" s="75"/>
      <c r="K1" s="75"/>
      <c r="L1" s="75"/>
      <c r="M1" s="75"/>
      <c r="N1" s="6"/>
      <c r="O1" s="6"/>
      <c r="P1" s="6"/>
      <c r="Q1" s="6"/>
      <c r="R1" s="9"/>
      <c r="S1" s="10"/>
      <c r="T1" s="10"/>
      <c r="U1" s="10"/>
      <c r="V1" s="10"/>
    </row>
    <row r="2" spans="1:22" x14ac:dyDescent="0.25">
      <c r="A2" t="s">
        <v>4</v>
      </c>
      <c r="C2" s="88" t="s">
        <v>5</v>
      </c>
      <c r="D2" s="48"/>
      <c r="E2" s="95"/>
      <c r="F2" s="92"/>
    </row>
    <row r="4" spans="1:22" ht="15.75" thickBot="1" x14ac:dyDescent="0.3"/>
    <row r="5" spans="1:22" x14ac:dyDescent="0.25">
      <c r="E5" s="37" t="s">
        <v>47</v>
      </c>
      <c r="F5" s="38"/>
      <c r="G5" s="38"/>
      <c r="H5" s="38"/>
      <c r="I5" s="39"/>
    </row>
    <row r="6" spans="1:22" x14ac:dyDescent="0.25">
      <c r="E6" s="35">
        <v>1080</v>
      </c>
      <c r="F6" s="7">
        <v>1084</v>
      </c>
      <c r="G6" s="7">
        <v>1086</v>
      </c>
      <c r="H6" s="7">
        <v>1087</v>
      </c>
      <c r="I6" s="36">
        <v>1089</v>
      </c>
    </row>
    <row r="7" spans="1:22" ht="52.5" customHeight="1" thickBot="1" x14ac:dyDescent="0.3">
      <c r="E7" s="33" t="s">
        <v>6</v>
      </c>
      <c r="F7" s="11" t="s">
        <v>62</v>
      </c>
      <c r="G7" s="11" t="s">
        <v>7</v>
      </c>
      <c r="H7" s="11" t="s">
        <v>8</v>
      </c>
      <c r="I7" s="34" t="s">
        <v>9</v>
      </c>
    </row>
    <row r="8" spans="1:22" x14ac:dyDescent="0.25">
      <c r="A8" s="103" t="s">
        <v>54</v>
      </c>
      <c r="B8" s="18" t="s">
        <v>13</v>
      </c>
      <c r="C8" s="22" t="s">
        <v>64</v>
      </c>
      <c r="D8" s="78">
        <f>F1</f>
        <v>2017</v>
      </c>
      <c r="E8" s="123"/>
      <c r="F8" s="124"/>
      <c r="G8" s="124"/>
      <c r="H8" s="124"/>
      <c r="I8" s="125"/>
    </row>
    <row r="9" spans="1:22" x14ac:dyDescent="0.25">
      <c r="A9" s="104"/>
      <c r="B9" s="5" t="s">
        <v>12</v>
      </c>
      <c r="C9" s="23" t="s">
        <v>66</v>
      </c>
      <c r="D9" s="79">
        <f>F1</f>
        <v>2017</v>
      </c>
      <c r="E9" s="126"/>
      <c r="F9" s="127"/>
      <c r="G9" s="127"/>
      <c r="H9" s="127"/>
      <c r="I9" s="128"/>
    </row>
    <row r="10" spans="1:22" x14ac:dyDescent="0.25">
      <c r="A10" s="104"/>
      <c r="B10" s="5" t="s">
        <v>55</v>
      </c>
      <c r="C10" s="23" t="s">
        <v>66</v>
      </c>
      <c r="D10" s="79">
        <f>F1</f>
        <v>2017</v>
      </c>
      <c r="E10" s="126"/>
      <c r="F10" s="127"/>
      <c r="G10" s="127"/>
      <c r="H10" s="127"/>
      <c r="I10" s="128"/>
    </row>
    <row r="11" spans="1:22" ht="25.5" x14ac:dyDescent="0.25">
      <c r="A11" s="104"/>
      <c r="B11" s="62" t="s">
        <v>14</v>
      </c>
      <c r="C11" s="23" t="s">
        <v>66</v>
      </c>
      <c r="D11" s="79">
        <f>F1</f>
        <v>2017</v>
      </c>
      <c r="E11" s="126"/>
      <c r="F11" s="127"/>
      <c r="G11" s="127"/>
      <c r="H11" s="127"/>
      <c r="I11" s="128"/>
    </row>
    <row r="12" spans="1:22" ht="15.75" thickBot="1" x14ac:dyDescent="0.3">
      <c r="A12" s="105"/>
      <c r="B12" s="67" t="s">
        <v>13</v>
      </c>
      <c r="C12" s="24" t="s">
        <v>65</v>
      </c>
      <c r="D12" s="80">
        <f>F1</f>
        <v>2017</v>
      </c>
      <c r="E12" s="129">
        <f t="shared" ref="E12:I12" si="0">E8+E9-E10+E11</f>
        <v>0</v>
      </c>
      <c r="F12" s="130">
        <f t="shared" si="0"/>
        <v>0</v>
      </c>
      <c r="G12" s="130">
        <f t="shared" si="0"/>
        <v>0</v>
      </c>
      <c r="H12" s="130">
        <f t="shared" si="0"/>
        <v>0</v>
      </c>
      <c r="I12" s="131">
        <f t="shared" si="0"/>
        <v>0</v>
      </c>
    </row>
    <row r="13" spans="1:22" ht="15" customHeight="1" x14ac:dyDescent="0.25">
      <c r="A13" s="106" t="s">
        <v>11</v>
      </c>
      <c r="B13" s="66" t="s">
        <v>15</v>
      </c>
      <c r="C13" s="25"/>
      <c r="D13" s="81">
        <f>F1</f>
        <v>2017</v>
      </c>
      <c r="E13" s="132"/>
      <c r="F13" s="133"/>
      <c r="G13" s="133"/>
      <c r="H13" s="133"/>
      <c r="I13" s="134"/>
    </row>
    <row r="14" spans="1:22" x14ac:dyDescent="0.25">
      <c r="A14" s="107"/>
      <c r="B14" s="65" t="s">
        <v>56</v>
      </c>
      <c r="C14" s="26" t="s">
        <v>66</v>
      </c>
      <c r="D14" s="82">
        <f>F1</f>
        <v>2017</v>
      </c>
      <c r="E14" s="135"/>
      <c r="F14" s="136"/>
      <c r="G14" s="136"/>
      <c r="H14" s="136"/>
      <c r="I14" s="137"/>
    </row>
    <row r="15" spans="1:22" x14ac:dyDescent="0.25">
      <c r="A15" s="107"/>
      <c r="B15" s="65" t="s">
        <v>16</v>
      </c>
      <c r="C15" s="26" t="s">
        <v>66</v>
      </c>
      <c r="D15" s="82">
        <f>F1</f>
        <v>2017</v>
      </c>
      <c r="E15" s="135"/>
      <c r="F15" s="136"/>
      <c r="G15" s="136"/>
      <c r="H15" s="136"/>
      <c r="I15" s="137"/>
    </row>
    <row r="16" spans="1:22" ht="25.5" x14ac:dyDescent="0.25">
      <c r="A16" s="107"/>
      <c r="B16" s="61" t="s">
        <v>14</v>
      </c>
      <c r="C16" s="26" t="s">
        <v>66</v>
      </c>
      <c r="D16" s="82">
        <f>F1</f>
        <v>2017</v>
      </c>
      <c r="E16" s="135"/>
      <c r="F16" s="136"/>
      <c r="G16" s="136"/>
      <c r="H16" s="136"/>
      <c r="I16" s="137"/>
    </row>
    <row r="17" spans="1:25" ht="15.75" thickBot="1" x14ac:dyDescent="0.3">
      <c r="A17" s="108"/>
      <c r="B17" s="19" t="s">
        <v>15</v>
      </c>
      <c r="C17" s="27" t="s">
        <v>65</v>
      </c>
      <c r="D17" s="83">
        <f>F1</f>
        <v>2017</v>
      </c>
      <c r="E17" s="138">
        <f t="shared" ref="E17:I17" si="1">E13-E14+E15+E16</f>
        <v>0</v>
      </c>
      <c r="F17" s="139">
        <f t="shared" si="1"/>
        <v>0</v>
      </c>
      <c r="G17" s="139">
        <f t="shared" si="1"/>
        <v>0</v>
      </c>
      <c r="H17" s="139">
        <f t="shared" si="1"/>
        <v>0</v>
      </c>
      <c r="I17" s="140">
        <f t="shared" si="1"/>
        <v>0</v>
      </c>
    </row>
    <row r="18" spans="1:25" ht="25.5" x14ac:dyDescent="0.25">
      <c r="A18" s="109" t="s">
        <v>10</v>
      </c>
      <c r="B18" s="20" t="s">
        <v>17</v>
      </c>
      <c r="C18" s="28" t="s">
        <v>65</v>
      </c>
      <c r="D18" s="84">
        <f>F1</f>
        <v>2017</v>
      </c>
      <c r="E18" s="141">
        <f t="shared" ref="E18:I18" si="2">E12+E17</f>
        <v>0</v>
      </c>
      <c r="F18" s="142">
        <f t="shared" si="2"/>
        <v>0</v>
      </c>
      <c r="G18" s="142">
        <f t="shared" si="2"/>
        <v>0</v>
      </c>
      <c r="H18" s="142">
        <f t="shared" si="2"/>
        <v>0</v>
      </c>
      <c r="I18" s="143">
        <f t="shared" si="2"/>
        <v>0</v>
      </c>
    </row>
    <row r="19" spans="1:25" ht="25.5" x14ac:dyDescent="0.25">
      <c r="A19" s="110"/>
      <c r="B19" s="4" t="s">
        <v>18</v>
      </c>
      <c r="C19" s="29" t="s">
        <v>65</v>
      </c>
      <c r="D19" s="85">
        <f>F1</f>
        <v>2017</v>
      </c>
      <c r="E19" s="144"/>
      <c r="F19" s="145"/>
      <c r="G19" s="145"/>
      <c r="H19" s="145"/>
      <c r="I19" s="146"/>
    </row>
    <row r="20" spans="1:25" ht="15.75" thickBot="1" x14ac:dyDescent="0.3">
      <c r="A20" s="111"/>
      <c r="B20" s="21" t="s">
        <v>19</v>
      </c>
      <c r="C20" s="30" t="s">
        <v>65</v>
      </c>
      <c r="D20" s="86">
        <f>F1</f>
        <v>2017</v>
      </c>
      <c r="E20" s="147"/>
      <c r="F20" s="148"/>
      <c r="G20" s="148"/>
      <c r="H20" s="148"/>
      <c r="I20" s="149"/>
    </row>
    <row r="21" spans="1:25" x14ac:dyDescent="0.25">
      <c r="A21" s="3"/>
      <c r="B21" s="2"/>
      <c r="C21" s="1"/>
      <c r="D21" s="1"/>
      <c r="E21" s="150"/>
      <c r="F21" s="150"/>
      <c r="G21" s="150"/>
      <c r="H21" s="151"/>
      <c r="I21" s="151"/>
    </row>
    <row r="23" spans="1:25" x14ac:dyDescent="0.25">
      <c r="A23" s="14" t="s">
        <v>20</v>
      </c>
      <c r="B23" s="3"/>
      <c r="C23" s="90"/>
      <c r="D23" s="75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14"/>
      <c r="V23" s="3"/>
      <c r="W23" s="3"/>
      <c r="X23" s="3"/>
      <c r="Y23" s="3"/>
    </row>
    <row r="24" spans="1:25" s="43" customFormat="1" x14ac:dyDescent="0.25">
      <c r="A24" s="3"/>
      <c r="B24" s="3"/>
      <c r="C24" s="90"/>
      <c r="D24" s="75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14"/>
      <c r="V24" s="3"/>
      <c r="W24" s="3"/>
      <c r="X24" s="3"/>
      <c r="Y24" s="3"/>
    </row>
    <row r="25" spans="1:25" s="43" customFormat="1" ht="15" customHeight="1" x14ac:dyDescent="0.25">
      <c r="A25" s="49"/>
      <c r="B25" s="49"/>
      <c r="C25" s="90"/>
      <c r="D25" s="75"/>
      <c r="E25" s="49"/>
      <c r="F25" s="49"/>
      <c r="G25" s="49"/>
      <c r="H25" s="49"/>
      <c r="I25" s="49"/>
      <c r="J25" s="49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</row>
    <row r="26" spans="1:25" s="43" customFormat="1" ht="15" customHeight="1" x14ac:dyDescent="0.25">
      <c r="A26" s="49"/>
      <c r="B26" s="49"/>
      <c r="C26" s="90"/>
      <c r="D26" s="75"/>
      <c r="E26" s="49"/>
      <c r="F26" s="49"/>
      <c r="G26" s="49"/>
      <c r="H26" s="49"/>
      <c r="I26" s="49"/>
      <c r="J26" s="49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</row>
    <row r="27" spans="1:25" s="43" customFormat="1" x14ac:dyDescent="0.25">
      <c r="A27" s="49"/>
      <c r="B27" s="49"/>
      <c r="C27" s="90"/>
      <c r="D27" s="75"/>
      <c r="E27" s="49"/>
      <c r="F27" s="49"/>
      <c r="G27" s="49"/>
      <c r="H27" s="49"/>
      <c r="I27" s="49"/>
      <c r="J27" s="49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2"/>
      <c r="V27" s="44"/>
      <c r="W27" s="44"/>
      <c r="X27" s="44"/>
      <c r="Y27" s="44"/>
    </row>
    <row r="28" spans="1:25" s="43" customFormat="1" ht="15" customHeight="1" x14ac:dyDescent="0.25">
      <c r="A28" s="49"/>
      <c r="B28" s="49"/>
      <c r="C28" s="90"/>
      <c r="D28" s="75"/>
      <c r="E28" s="49"/>
      <c r="F28" s="49"/>
      <c r="G28" s="49"/>
      <c r="H28" s="49"/>
      <c r="I28" s="49"/>
      <c r="J28" s="49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</row>
    <row r="29" spans="1:25" s="43" customFormat="1" ht="15" customHeight="1" x14ac:dyDescent="0.25">
      <c r="A29" s="49"/>
      <c r="B29" s="49"/>
      <c r="C29" s="90"/>
      <c r="D29" s="75"/>
      <c r="E29" s="49"/>
      <c r="F29" s="49"/>
      <c r="G29" s="49"/>
      <c r="H29" s="49"/>
      <c r="I29" s="49"/>
      <c r="J29" s="49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</row>
    <row r="30" spans="1:25" s="43" customFormat="1" x14ac:dyDescent="0.25">
      <c r="A30" s="49"/>
      <c r="B30" s="49"/>
      <c r="C30" s="90"/>
      <c r="D30" s="75"/>
      <c r="E30" s="49"/>
      <c r="F30" s="49"/>
      <c r="G30" s="49"/>
      <c r="H30" s="49"/>
      <c r="I30" s="49"/>
      <c r="J30" s="49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2"/>
      <c r="V30" s="44"/>
      <c r="W30" s="44"/>
      <c r="X30" s="44"/>
      <c r="Y30" s="44"/>
    </row>
    <row r="31" spans="1:25" s="43" customFormat="1" ht="15" customHeight="1" x14ac:dyDescent="0.25">
      <c r="A31" s="49"/>
      <c r="B31" s="49"/>
      <c r="C31" s="90"/>
      <c r="D31" s="75"/>
      <c r="E31" s="49"/>
      <c r="F31" s="49"/>
      <c r="G31" s="49"/>
      <c r="H31" s="49"/>
      <c r="I31" s="49"/>
      <c r="J31" s="49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</row>
    <row r="32" spans="1:25" s="43" customFormat="1" ht="15" customHeight="1" x14ac:dyDescent="0.25">
      <c r="A32" s="49"/>
      <c r="B32" s="49"/>
      <c r="C32" s="90"/>
      <c r="D32" s="75"/>
      <c r="E32" s="49"/>
      <c r="F32" s="49"/>
      <c r="G32" s="49"/>
      <c r="H32" s="49"/>
      <c r="I32" s="49"/>
      <c r="J32" s="49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</row>
    <row r="33" spans="1:25" s="43" customFormat="1" x14ac:dyDescent="0.25">
      <c r="A33" s="49"/>
      <c r="B33" s="49"/>
      <c r="C33" s="90"/>
      <c r="D33" s="75"/>
      <c r="E33" s="49"/>
      <c r="F33" s="49"/>
      <c r="G33" s="49"/>
      <c r="H33" s="49"/>
      <c r="I33" s="49"/>
      <c r="J33" s="49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2"/>
      <c r="V33" s="44"/>
      <c r="W33" s="44"/>
      <c r="X33" s="44"/>
      <c r="Y33" s="44"/>
    </row>
    <row r="34" spans="1:25" s="43" customFormat="1" ht="15" customHeight="1" x14ac:dyDescent="0.25">
      <c r="A34" s="49"/>
      <c r="B34" s="49"/>
      <c r="C34" s="90"/>
      <c r="D34" s="75"/>
      <c r="E34" s="49"/>
      <c r="F34" s="49"/>
      <c r="G34" s="49"/>
      <c r="H34" s="49"/>
      <c r="I34" s="49"/>
      <c r="J34" s="49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</row>
    <row r="35" spans="1:25" s="43" customFormat="1" ht="15" customHeight="1" x14ac:dyDescent="0.25">
      <c r="A35" s="49"/>
      <c r="B35" s="49"/>
      <c r="C35" s="90"/>
      <c r="D35" s="75"/>
      <c r="E35" s="49"/>
      <c r="F35" s="49"/>
      <c r="G35" s="49"/>
      <c r="H35" s="49"/>
      <c r="I35" s="49"/>
      <c r="J35" s="49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</row>
    <row r="36" spans="1:25" s="43" customFormat="1" ht="15" customHeight="1" x14ac:dyDescent="0.25">
      <c r="A36" s="49"/>
      <c r="B36" s="49"/>
      <c r="C36" s="90"/>
      <c r="D36" s="75"/>
      <c r="E36" s="49"/>
      <c r="F36" s="49"/>
      <c r="G36" s="49"/>
      <c r="H36" s="49"/>
      <c r="I36" s="49"/>
      <c r="J36" s="49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</row>
    <row r="37" spans="1:25" s="43" customFormat="1" x14ac:dyDescent="0.25">
      <c r="A37" s="49"/>
      <c r="B37" s="49"/>
      <c r="C37" s="90"/>
      <c r="D37" s="75"/>
      <c r="E37" s="49"/>
      <c r="F37" s="49"/>
      <c r="G37" s="49"/>
      <c r="H37" s="49"/>
      <c r="I37" s="49"/>
      <c r="J37" s="49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2"/>
      <c r="V37" s="44"/>
      <c r="W37" s="44"/>
      <c r="X37" s="44"/>
      <c r="Y37" s="44"/>
    </row>
    <row r="38" spans="1:25" s="43" customFormat="1" ht="15" customHeight="1" x14ac:dyDescent="0.25">
      <c r="A38" s="49"/>
      <c r="B38" s="49"/>
      <c r="C38" s="90"/>
      <c r="D38" s="75"/>
      <c r="E38" s="49"/>
      <c r="F38" s="49"/>
      <c r="G38" s="49"/>
      <c r="H38" s="49"/>
      <c r="I38" s="49"/>
      <c r="J38" s="49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</row>
    <row r="39" spans="1:25" s="43" customFormat="1" ht="15" customHeight="1" x14ac:dyDescent="0.25">
      <c r="A39" s="49"/>
      <c r="B39" s="49"/>
      <c r="C39" s="90"/>
      <c r="D39" s="75"/>
      <c r="E39" s="49"/>
      <c r="F39" s="49"/>
      <c r="G39" s="49"/>
      <c r="H39" s="49"/>
      <c r="I39" s="49"/>
      <c r="J39" s="49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</row>
    <row r="40" spans="1:25" s="43" customFormat="1" x14ac:dyDescent="0.25">
      <c r="A40" s="49"/>
      <c r="B40" s="49"/>
      <c r="C40" s="90"/>
      <c r="D40" s="75"/>
      <c r="E40" s="49"/>
      <c r="F40" s="49"/>
      <c r="G40" s="49"/>
      <c r="H40" s="49"/>
      <c r="I40" s="49"/>
      <c r="J40" s="49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</row>
    <row r="41" spans="1:25" ht="15" customHeight="1" x14ac:dyDescent="0.25">
      <c r="A41" s="49"/>
      <c r="B41" s="49"/>
      <c r="C41" s="90"/>
      <c r="D41" s="75"/>
      <c r="E41" s="49"/>
      <c r="F41" s="49"/>
      <c r="G41" s="49"/>
      <c r="H41" s="49"/>
      <c r="I41" s="49"/>
      <c r="J41" s="49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x14ac:dyDescent="0.25">
      <c r="A42" s="16"/>
      <c r="B42" s="15"/>
      <c r="C42" s="91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</sheetData>
  <mergeCells count="3">
    <mergeCell ref="A8:A12"/>
    <mergeCell ref="A13:A17"/>
    <mergeCell ref="A18:A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view="pageLayout" zoomScaleNormal="100" workbookViewId="0">
      <selection activeCell="E8" sqref="E8:M20"/>
    </sheetView>
  </sheetViews>
  <sheetFormatPr baseColWidth="10" defaultRowHeight="15" x14ac:dyDescent="0.25"/>
  <cols>
    <col min="1" max="2" width="17.5703125" customWidth="1"/>
    <col min="3" max="3" width="10.7109375" customWidth="1"/>
    <col min="4" max="4" width="5" customWidth="1"/>
    <col min="5" max="13" width="14.140625" customWidth="1"/>
  </cols>
  <sheetData>
    <row r="1" spans="1:14" x14ac:dyDescent="0.25">
      <c r="A1" s="112" t="s">
        <v>53</v>
      </c>
      <c r="B1" s="113"/>
      <c r="C1" s="8" t="s">
        <v>3</v>
      </c>
      <c r="D1" s="8"/>
      <c r="E1" s="59"/>
      <c r="F1" s="77">
        <v>2017</v>
      </c>
      <c r="G1" s="8"/>
      <c r="H1" s="3"/>
      <c r="I1" s="3"/>
      <c r="J1" s="6"/>
      <c r="K1" s="9"/>
    </row>
    <row r="2" spans="1:14" x14ac:dyDescent="0.25">
      <c r="A2" t="s">
        <v>4</v>
      </c>
      <c r="C2" s="48" t="s">
        <v>29</v>
      </c>
      <c r="D2" s="48"/>
    </row>
    <row r="4" spans="1:14" ht="15" customHeight="1" thickBot="1" x14ac:dyDescent="0.3"/>
    <row r="5" spans="1:14" x14ac:dyDescent="0.25">
      <c r="E5" s="31" t="s">
        <v>30</v>
      </c>
      <c r="F5" s="38"/>
      <c r="G5" s="38"/>
      <c r="H5" s="38"/>
      <c r="I5" s="38"/>
      <c r="J5" s="38"/>
      <c r="K5" s="38"/>
      <c r="L5" s="38"/>
      <c r="M5" s="39"/>
    </row>
    <row r="6" spans="1:14" x14ac:dyDescent="0.25">
      <c r="E6" s="45">
        <v>1400</v>
      </c>
      <c r="F6" s="13">
        <v>1401</v>
      </c>
      <c r="G6" s="13">
        <v>1402</v>
      </c>
      <c r="H6" s="13">
        <v>1403</v>
      </c>
      <c r="I6" s="13">
        <v>1404</v>
      </c>
      <c r="J6" s="13">
        <v>1405</v>
      </c>
      <c r="K6" s="13">
        <v>1406</v>
      </c>
      <c r="L6" s="13">
        <v>1407</v>
      </c>
      <c r="M6" s="32">
        <v>1409</v>
      </c>
      <c r="N6" s="12"/>
    </row>
    <row r="7" spans="1:14" s="40" customFormat="1" ht="52.5" customHeight="1" thickBot="1" x14ac:dyDescent="0.3">
      <c r="E7" s="33" t="s">
        <v>6</v>
      </c>
      <c r="F7" s="17" t="s">
        <v>44</v>
      </c>
      <c r="G7" s="17" t="s">
        <v>31</v>
      </c>
      <c r="H7" s="17" t="s">
        <v>32</v>
      </c>
      <c r="I7" s="17" t="s">
        <v>33</v>
      </c>
      <c r="J7" s="17" t="s">
        <v>34</v>
      </c>
      <c r="K7" s="17" t="s">
        <v>35</v>
      </c>
      <c r="L7" s="17" t="s">
        <v>37</v>
      </c>
      <c r="M7" s="34" t="s">
        <v>36</v>
      </c>
      <c r="N7" s="41"/>
    </row>
    <row r="8" spans="1:14" ht="25.5" x14ac:dyDescent="0.25">
      <c r="A8" s="117" t="s">
        <v>54</v>
      </c>
      <c r="B8" s="60" t="s">
        <v>13</v>
      </c>
      <c r="C8" s="22" t="s">
        <v>64</v>
      </c>
      <c r="D8" s="78">
        <f>F1</f>
        <v>2017</v>
      </c>
      <c r="E8" s="123"/>
      <c r="F8" s="124"/>
      <c r="G8" s="124"/>
      <c r="H8" s="124"/>
      <c r="I8" s="124"/>
      <c r="J8" s="124"/>
      <c r="K8" s="124"/>
      <c r="L8" s="124"/>
      <c r="M8" s="125"/>
    </row>
    <row r="9" spans="1:14" x14ac:dyDescent="0.25">
      <c r="A9" s="118"/>
      <c r="B9" s="5" t="s">
        <v>12</v>
      </c>
      <c r="C9" s="23" t="s">
        <v>66</v>
      </c>
      <c r="D9" s="79">
        <f>F1</f>
        <v>2017</v>
      </c>
      <c r="E9" s="126"/>
      <c r="F9" s="127"/>
      <c r="G9" s="127"/>
      <c r="H9" s="127"/>
      <c r="I9" s="127"/>
      <c r="J9" s="127"/>
      <c r="K9" s="127"/>
      <c r="L9" s="127"/>
      <c r="M9" s="128"/>
    </row>
    <row r="10" spans="1:14" x14ac:dyDescent="0.25">
      <c r="A10" s="118"/>
      <c r="B10" s="5" t="s">
        <v>55</v>
      </c>
      <c r="C10" s="23" t="s">
        <v>66</v>
      </c>
      <c r="D10" s="79">
        <f>F1</f>
        <v>2017</v>
      </c>
      <c r="E10" s="126"/>
      <c r="F10" s="127"/>
      <c r="G10" s="127"/>
      <c r="H10" s="127"/>
      <c r="I10" s="127"/>
      <c r="J10" s="127"/>
      <c r="K10" s="127"/>
      <c r="L10" s="127"/>
      <c r="M10" s="128"/>
    </row>
    <row r="11" spans="1:14" ht="38.25" x14ac:dyDescent="0.25">
      <c r="A11" s="118"/>
      <c r="B11" s="5" t="s">
        <v>14</v>
      </c>
      <c r="C11" s="23" t="s">
        <v>66</v>
      </c>
      <c r="D11" s="79">
        <f>F1</f>
        <v>2017</v>
      </c>
      <c r="E11" s="126"/>
      <c r="F11" s="127"/>
      <c r="G11" s="127"/>
      <c r="H11" s="127"/>
      <c r="I11" s="127"/>
      <c r="J11" s="127"/>
      <c r="K11" s="127"/>
      <c r="L11" s="127"/>
      <c r="M11" s="128"/>
    </row>
    <row r="12" spans="1:14" ht="26.25" thickBot="1" x14ac:dyDescent="0.3">
      <c r="A12" s="119"/>
      <c r="B12" s="68" t="s">
        <v>13</v>
      </c>
      <c r="C12" s="24" t="s">
        <v>65</v>
      </c>
      <c r="D12" s="80">
        <f>F1</f>
        <v>2017</v>
      </c>
      <c r="E12" s="129">
        <f t="shared" ref="E12:F12" si="0">E8+E9-E10+E11</f>
        <v>0</v>
      </c>
      <c r="F12" s="130">
        <f t="shared" si="0"/>
        <v>0</v>
      </c>
      <c r="G12" s="130">
        <f t="shared" ref="G12" si="1">G8+G9-G10+G11</f>
        <v>0</v>
      </c>
      <c r="H12" s="130">
        <f t="shared" ref="H12" si="2">H8+H9-H10+H11</f>
        <v>0</v>
      </c>
      <c r="I12" s="130">
        <f t="shared" ref="I12" si="3">I8+I9-I10+I11</f>
        <v>0</v>
      </c>
      <c r="J12" s="130">
        <f t="shared" ref="J12" si="4">J8+J9-J10+J11</f>
        <v>0</v>
      </c>
      <c r="K12" s="130">
        <f t="shared" ref="K12" si="5">K8+K9-K10+K11</f>
        <v>0</v>
      </c>
      <c r="L12" s="130">
        <f t="shared" ref="L12" si="6">L8+L9-L10+L11</f>
        <v>0</v>
      </c>
      <c r="M12" s="131">
        <f t="shared" ref="M12" si="7">M8+M9-M10+M11</f>
        <v>0</v>
      </c>
    </row>
    <row r="13" spans="1:14" ht="15" customHeight="1" x14ac:dyDescent="0.25">
      <c r="A13" s="106" t="s">
        <v>21</v>
      </c>
      <c r="B13" s="66" t="s">
        <v>15</v>
      </c>
      <c r="C13" s="25" t="s">
        <v>64</v>
      </c>
      <c r="D13" s="81">
        <f>F1</f>
        <v>2017</v>
      </c>
      <c r="E13" s="132"/>
      <c r="F13" s="133"/>
      <c r="G13" s="133"/>
      <c r="H13" s="133"/>
      <c r="I13" s="133"/>
      <c r="J13" s="133"/>
      <c r="K13" s="133"/>
      <c r="L13" s="133"/>
      <c r="M13" s="134"/>
    </row>
    <row r="14" spans="1:14" ht="25.5" x14ac:dyDescent="0.25">
      <c r="A14" s="107"/>
      <c r="B14" s="61" t="s">
        <v>22</v>
      </c>
      <c r="C14" s="26" t="s">
        <v>66</v>
      </c>
      <c r="D14" s="82">
        <f>F1</f>
        <v>2017</v>
      </c>
      <c r="E14" s="135"/>
      <c r="F14" s="136"/>
      <c r="G14" s="136"/>
      <c r="H14" s="136"/>
      <c r="I14" s="136"/>
      <c r="J14" s="136"/>
      <c r="K14" s="136"/>
      <c r="L14" s="136"/>
      <c r="M14" s="137"/>
    </row>
    <row r="15" spans="1:14" ht="25.5" x14ac:dyDescent="0.25">
      <c r="A15" s="107"/>
      <c r="B15" s="65" t="s">
        <v>23</v>
      </c>
      <c r="C15" s="26" t="s">
        <v>66</v>
      </c>
      <c r="D15" s="82">
        <f>F1</f>
        <v>2017</v>
      </c>
      <c r="E15" s="135"/>
      <c r="F15" s="136"/>
      <c r="G15" s="136"/>
      <c r="H15" s="136"/>
      <c r="I15" s="136"/>
      <c r="J15" s="136"/>
      <c r="K15" s="136"/>
      <c r="L15" s="136"/>
      <c r="M15" s="137"/>
    </row>
    <row r="16" spans="1:14" ht="25.5" x14ac:dyDescent="0.25">
      <c r="A16" s="107"/>
      <c r="B16" s="61" t="s">
        <v>24</v>
      </c>
      <c r="C16" s="26" t="s">
        <v>66</v>
      </c>
      <c r="D16" s="82">
        <f>F1</f>
        <v>2017</v>
      </c>
      <c r="E16" s="135"/>
      <c r="F16" s="136"/>
      <c r="G16" s="136"/>
      <c r="H16" s="136"/>
      <c r="I16" s="136"/>
      <c r="J16" s="136"/>
      <c r="K16" s="136"/>
      <c r="L16" s="136"/>
      <c r="M16" s="137"/>
    </row>
    <row r="17" spans="1:13" ht="15.75" thickBot="1" x14ac:dyDescent="0.3">
      <c r="A17" s="108"/>
      <c r="B17" s="19" t="s">
        <v>15</v>
      </c>
      <c r="C17" s="27" t="s">
        <v>65</v>
      </c>
      <c r="D17" s="83">
        <f>F1</f>
        <v>2017</v>
      </c>
      <c r="E17" s="138">
        <f t="shared" ref="E17:F17" si="8">E13-E14+E15+E16</f>
        <v>0</v>
      </c>
      <c r="F17" s="139">
        <f t="shared" si="8"/>
        <v>0</v>
      </c>
      <c r="G17" s="139">
        <f t="shared" ref="G17" si="9">G13-G14+G15+G16</f>
        <v>0</v>
      </c>
      <c r="H17" s="139">
        <f t="shared" ref="H17" si="10">H13-H14+H15+H16</f>
        <v>0</v>
      </c>
      <c r="I17" s="139">
        <f t="shared" ref="I17" si="11">I13-I14+I15+I16</f>
        <v>0</v>
      </c>
      <c r="J17" s="139">
        <f t="shared" ref="J17" si="12">J13-J14+J15+J16</f>
        <v>0</v>
      </c>
      <c r="K17" s="139">
        <f t="shared" ref="K17" si="13">K13-K14+K15+K16</f>
        <v>0</v>
      </c>
      <c r="L17" s="139">
        <f t="shared" ref="L17" si="14">L13-L14+L15+L16</f>
        <v>0</v>
      </c>
      <c r="M17" s="140">
        <f t="shared" ref="M17" si="15">M13-M14+M15+M16</f>
        <v>0</v>
      </c>
    </row>
    <row r="18" spans="1:13" ht="25.5" x14ac:dyDescent="0.25">
      <c r="A18" s="120" t="s">
        <v>10</v>
      </c>
      <c r="B18" s="20" t="s">
        <v>17</v>
      </c>
      <c r="C18" s="28" t="s">
        <v>65</v>
      </c>
      <c r="D18" s="84">
        <f>F1</f>
        <v>2017</v>
      </c>
      <c r="E18" s="141">
        <f t="shared" ref="E18:F18" si="16">E12+E17</f>
        <v>0</v>
      </c>
      <c r="F18" s="142">
        <f t="shared" si="16"/>
        <v>0</v>
      </c>
      <c r="G18" s="142">
        <f t="shared" ref="G18" si="17">G12+G17</f>
        <v>0</v>
      </c>
      <c r="H18" s="142">
        <f t="shared" ref="H18" si="18">H12+H17</f>
        <v>0</v>
      </c>
      <c r="I18" s="142">
        <f t="shared" ref="I18" si="19">I12+I17</f>
        <v>0</v>
      </c>
      <c r="J18" s="142">
        <f t="shared" ref="J18" si="20">J12+J17</f>
        <v>0</v>
      </c>
      <c r="K18" s="142">
        <f t="shared" ref="K18" si="21">K12+K17</f>
        <v>0</v>
      </c>
      <c r="L18" s="142">
        <f t="shared" ref="L18" si="22">L12+L17</f>
        <v>0</v>
      </c>
      <c r="M18" s="143">
        <f t="shared" ref="M18" si="23">M12+M17</f>
        <v>0</v>
      </c>
    </row>
    <row r="19" spans="1:13" ht="38.25" x14ac:dyDescent="0.25">
      <c r="A19" s="121"/>
      <c r="B19" s="4" t="s">
        <v>18</v>
      </c>
      <c r="C19" s="29" t="s">
        <v>65</v>
      </c>
      <c r="D19" s="85">
        <f>F1</f>
        <v>2017</v>
      </c>
      <c r="E19" s="144"/>
      <c r="F19" s="145"/>
      <c r="G19" s="145"/>
      <c r="H19" s="145"/>
      <c r="I19" s="145"/>
      <c r="J19" s="145"/>
      <c r="K19" s="145"/>
      <c r="L19" s="145"/>
      <c r="M19" s="146"/>
    </row>
    <row r="20" spans="1:13" ht="26.25" thickBot="1" x14ac:dyDescent="0.3">
      <c r="A20" s="122"/>
      <c r="B20" s="21" t="s">
        <v>19</v>
      </c>
      <c r="C20" s="30" t="s">
        <v>65</v>
      </c>
      <c r="D20" s="86">
        <f>F1</f>
        <v>2017</v>
      </c>
      <c r="E20" s="152"/>
      <c r="F20" s="153"/>
      <c r="G20" s="154"/>
      <c r="H20" s="154"/>
      <c r="I20" s="154"/>
      <c r="J20" s="154"/>
      <c r="K20" s="154"/>
      <c r="L20" s="155"/>
      <c r="M20" s="156"/>
    </row>
    <row r="22" spans="1:13" x14ac:dyDescent="0.25">
      <c r="A22" s="46" t="s">
        <v>48</v>
      </c>
      <c r="B22" s="46"/>
    </row>
    <row r="23" spans="1:13" x14ac:dyDescent="0.25">
      <c r="A23" s="46"/>
      <c r="B23" s="102" t="s">
        <v>68</v>
      </c>
      <c r="C23" s="100">
        <f>F1</f>
        <v>2017</v>
      </c>
      <c r="D23" s="76"/>
      <c r="E23" s="115" t="s">
        <v>11</v>
      </c>
      <c r="F23" s="116"/>
      <c r="G23" s="101" t="s">
        <v>67</v>
      </c>
      <c r="H23" s="100">
        <f>F1</f>
        <v>2017</v>
      </c>
    </row>
    <row r="24" spans="1:13" x14ac:dyDescent="0.25">
      <c r="A24" s="46" t="s">
        <v>25</v>
      </c>
      <c r="B24" s="47" t="s">
        <v>59</v>
      </c>
      <c r="C24" s="96" t="s">
        <v>0</v>
      </c>
      <c r="E24" s="70">
        <v>14099.99</v>
      </c>
      <c r="F24" s="96" t="s">
        <v>0</v>
      </c>
      <c r="G24" s="98" t="s">
        <v>0</v>
      </c>
    </row>
    <row r="25" spans="1:13" x14ac:dyDescent="0.25">
      <c r="A25" s="46" t="s">
        <v>26</v>
      </c>
      <c r="B25" s="47" t="s">
        <v>60</v>
      </c>
      <c r="C25" s="96" t="s">
        <v>0</v>
      </c>
      <c r="E25" s="70">
        <v>14099.91</v>
      </c>
      <c r="F25" s="96" t="s">
        <v>0</v>
      </c>
      <c r="G25" s="98" t="s">
        <v>0</v>
      </c>
    </row>
    <row r="26" spans="1:13" ht="24.75" x14ac:dyDescent="0.25">
      <c r="A26" s="63" t="s">
        <v>27</v>
      </c>
      <c r="B26" s="47" t="s">
        <v>61</v>
      </c>
      <c r="C26" s="96" t="s">
        <v>0</v>
      </c>
      <c r="E26" s="70">
        <v>14099.92</v>
      </c>
      <c r="F26" s="96" t="s">
        <v>0</v>
      </c>
      <c r="G26" s="98" t="s">
        <v>0</v>
      </c>
    </row>
    <row r="27" spans="1:13" ht="27" customHeight="1" x14ac:dyDescent="0.25">
      <c r="A27" s="114" t="s">
        <v>28</v>
      </c>
      <c r="B27" s="114"/>
      <c r="C27" s="96"/>
      <c r="E27" s="71"/>
      <c r="F27" s="96"/>
      <c r="G27" s="98"/>
    </row>
    <row r="28" spans="1:13" ht="15.75" thickBot="1" x14ac:dyDescent="0.3">
      <c r="A28" s="50" t="s">
        <v>1</v>
      </c>
      <c r="B28" s="51"/>
      <c r="C28" s="97" t="s">
        <v>2</v>
      </c>
      <c r="D28" s="52"/>
      <c r="E28" s="72"/>
      <c r="F28" s="97" t="s">
        <v>2</v>
      </c>
      <c r="G28" s="99" t="s">
        <v>2</v>
      </c>
      <c r="H28" s="73"/>
    </row>
    <row r="29" spans="1:13" ht="15.75" thickTop="1" x14ac:dyDescent="0.25"/>
    <row r="31" spans="1:13" x14ac:dyDescent="0.25">
      <c r="A31" s="58" t="s">
        <v>20</v>
      </c>
      <c r="B31" s="3"/>
    </row>
    <row r="32" spans="1:13" x14ac:dyDescent="0.25">
      <c r="A32" s="3"/>
      <c r="B32" s="3"/>
    </row>
    <row r="33" spans="1:2" x14ac:dyDescent="0.25">
      <c r="A33" s="49"/>
      <c r="B33" s="49"/>
    </row>
    <row r="34" spans="1:2" x14ac:dyDescent="0.25">
      <c r="A34" s="49"/>
      <c r="B34" s="49"/>
    </row>
    <row r="35" spans="1:2" x14ac:dyDescent="0.25">
      <c r="A35" s="49"/>
      <c r="B35" s="49"/>
    </row>
    <row r="36" spans="1:2" x14ac:dyDescent="0.25">
      <c r="A36" s="49"/>
      <c r="B36" s="49"/>
    </row>
    <row r="37" spans="1:2" x14ac:dyDescent="0.25">
      <c r="A37" s="49"/>
      <c r="B37" s="49"/>
    </row>
    <row r="38" spans="1:2" x14ac:dyDescent="0.25">
      <c r="A38" s="49"/>
      <c r="B38" s="49"/>
    </row>
    <row r="39" spans="1:2" x14ac:dyDescent="0.25">
      <c r="A39" s="49"/>
      <c r="B39" s="49"/>
    </row>
    <row r="40" spans="1:2" x14ac:dyDescent="0.25">
      <c r="A40" s="49"/>
      <c r="B40" s="49"/>
    </row>
    <row r="41" spans="1:2" x14ac:dyDescent="0.25">
      <c r="A41" s="49"/>
      <c r="B41" s="49"/>
    </row>
    <row r="42" spans="1:2" x14ac:dyDescent="0.25">
      <c r="A42" s="49"/>
      <c r="B42" s="49"/>
    </row>
    <row r="43" spans="1:2" x14ac:dyDescent="0.25">
      <c r="A43" s="49"/>
      <c r="B43" s="49"/>
    </row>
    <row r="44" spans="1:2" x14ac:dyDescent="0.25">
      <c r="A44" s="49"/>
      <c r="B44" s="49"/>
    </row>
    <row r="45" spans="1:2" x14ac:dyDescent="0.25">
      <c r="A45" s="49"/>
      <c r="B45" s="49"/>
    </row>
    <row r="46" spans="1:2" x14ac:dyDescent="0.25">
      <c r="A46" s="49"/>
      <c r="B46" s="49"/>
    </row>
    <row r="47" spans="1:2" x14ac:dyDescent="0.25">
      <c r="A47" s="49"/>
      <c r="B47" s="49"/>
    </row>
    <row r="48" spans="1:2" x14ac:dyDescent="0.25">
      <c r="A48" s="3"/>
      <c r="B48" s="3"/>
    </row>
  </sheetData>
  <mergeCells count="6">
    <mergeCell ref="A1:B1"/>
    <mergeCell ref="A27:B27"/>
    <mergeCell ref="E23:F23"/>
    <mergeCell ref="A8:A12"/>
    <mergeCell ref="A13:A17"/>
    <mergeCell ref="A18:A20"/>
  </mergeCells>
  <pageMargins left="0.7" right="0.7" top="0.78740157499999996" bottom="0.78740157499999996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view="pageLayout" zoomScaleNormal="100" workbookViewId="0">
      <selection activeCell="E8" sqref="E8:J20"/>
    </sheetView>
  </sheetViews>
  <sheetFormatPr baseColWidth="10" defaultRowHeight="15" x14ac:dyDescent="0.25"/>
  <cols>
    <col min="1" max="2" width="17.5703125" customWidth="1"/>
    <col min="3" max="3" width="10" customWidth="1"/>
    <col min="4" max="4" width="5" customWidth="1"/>
    <col min="5" max="7" width="14.140625" customWidth="1"/>
    <col min="8" max="10" width="24" customWidth="1"/>
    <col min="11" max="14" width="14.140625" customWidth="1"/>
    <col min="15" max="15" width="23.5703125" customWidth="1"/>
  </cols>
  <sheetData>
    <row r="1" spans="1:10" x14ac:dyDescent="0.25">
      <c r="A1" s="112" t="s">
        <v>53</v>
      </c>
      <c r="B1" s="113"/>
      <c r="C1" s="8" t="s">
        <v>3</v>
      </c>
      <c r="D1" s="8"/>
      <c r="E1" s="59"/>
      <c r="F1" s="77">
        <v>2017</v>
      </c>
      <c r="G1" s="8"/>
      <c r="H1" s="3"/>
      <c r="I1" s="3"/>
      <c r="J1" s="6"/>
    </row>
    <row r="2" spans="1:10" x14ac:dyDescent="0.25">
      <c r="A2" t="s">
        <v>4</v>
      </c>
      <c r="C2" s="48" t="s">
        <v>46</v>
      </c>
      <c r="D2" s="48"/>
    </row>
    <row r="4" spans="1:10" ht="15.75" thickBot="1" x14ac:dyDescent="0.3"/>
    <row r="5" spans="1:10" ht="25.5" x14ac:dyDescent="0.25">
      <c r="E5" s="31" t="s">
        <v>41</v>
      </c>
      <c r="F5" s="38"/>
      <c r="G5" s="39"/>
      <c r="H5" s="37" t="s">
        <v>42</v>
      </c>
      <c r="I5" s="54" t="s">
        <v>43</v>
      </c>
      <c r="J5" s="64" t="s">
        <v>45</v>
      </c>
    </row>
    <row r="6" spans="1:10" x14ac:dyDescent="0.25">
      <c r="E6" s="45">
        <v>1420</v>
      </c>
      <c r="F6" s="13">
        <v>1427</v>
      </c>
      <c r="G6" s="32" t="s">
        <v>57</v>
      </c>
      <c r="H6" s="53" t="s">
        <v>49</v>
      </c>
      <c r="I6" s="55" t="s">
        <v>50</v>
      </c>
      <c r="J6" s="55" t="s">
        <v>51</v>
      </c>
    </row>
    <row r="7" spans="1:10" s="40" customFormat="1" ht="52.5" customHeight="1" thickBot="1" x14ac:dyDescent="0.3">
      <c r="E7" s="33" t="s">
        <v>63</v>
      </c>
      <c r="F7" s="34" t="s">
        <v>58</v>
      </c>
      <c r="G7" s="34" t="s">
        <v>38</v>
      </c>
      <c r="H7" s="56" t="s">
        <v>39</v>
      </c>
      <c r="I7" s="57" t="s">
        <v>40</v>
      </c>
      <c r="J7" s="57" t="s">
        <v>52</v>
      </c>
    </row>
    <row r="8" spans="1:10" ht="25.5" x14ac:dyDescent="0.25">
      <c r="A8" s="117" t="s">
        <v>54</v>
      </c>
      <c r="B8" s="60" t="s">
        <v>13</v>
      </c>
      <c r="C8" s="22" t="s">
        <v>64</v>
      </c>
      <c r="D8" s="78">
        <f>F1</f>
        <v>2017</v>
      </c>
      <c r="E8" s="123"/>
      <c r="F8" s="124"/>
      <c r="G8" s="125"/>
      <c r="H8" s="157"/>
      <c r="I8" s="158"/>
      <c r="J8" s="158"/>
    </row>
    <row r="9" spans="1:10" x14ac:dyDescent="0.25">
      <c r="A9" s="118"/>
      <c r="B9" s="5" t="s">
        <v>12</v>
      </c>
      <c r="C9" s="23" t="s">
        <v>66</v>
      </c>
      <c r="D9" s="79">
        <f>F1</f>
        <v>2017</v>
      </c>
      <c r="E9" s="126"/>
      <c r="F9" s="127"/>
      <c r="G9" s="128"/>
      <c r="H9" s="159"/>
      <c r="I9" s="160"/>
      <c r="J9" s="160"/>
    </row>
    <row r="10" spans="1:10" x14ac:dyDescent="0.25">
      <c r="A10" s="118"/>
      <c r="B10" s="5" t="s">
        <v>55</v>
      </c>
      <c r="C10" s="23" t="s">
        <v>66</v>
      </c>
      <c r="D10" s="79">
        <f>F1</f>
        <v>2017</v>
      </c>
      <c r="E10" s="126"/>
      <c r="F10" s="127"/>
      <c r="G10" s="128"/>
      <c r="H10" s="159"/>
      <c r="I10" s="160"/>
      <c r="J10" s="160"/>
    </row>
    <row r="11" spans="1:10" ht="38.25" x14ac:dyDescent="0.25">
      <c r="A11" s="118"/>
      <c r="B11" s="5" t="s">
        <v>14</v>
      </c>
      <c r="C11" s="23" t="s">
        <v>66</v>
      </c>
      <c r="D11" s="79">
        <f>F1</f>
        <v>2017</v>
      </c>
      <c r="E11" s="126"/>
      <c r="F11" s="127"/>
      <c r="G11" s="128"/>
      <c r="H11" s="159"/>
      <c r="I11" s="160"/>
      <c r="J11" s="160"/>
    </row>
    <row r="12" spans="1:10" ht="26.25" thickBot="1" x14ac:dyDescent="0.3">
      <c r="A12" s="119"/>
      <c r="B12" s="68" t="s">
        <v>13</v>
      </c>
      <c r="C12" s="24" t="s">
        <v>65</v>
      </c>
      <c r="D12" s="80">
        <f>F1</f>
        <v>2017</v>
      </c>
      <c r="E12" s="129">
        <f t="shared" ref="E12:F12" si="0">E8+E9-E10+E11</f>
        <v>0</v>
      </c>
      <c r="F12" s="130">
        <f t="shared" si="0"/>
        <v>0</v>
      </c>
      <c r="G12" s="131">
        <f t="shared" ref="G12" si="1">G8+G9-G10+G11</f>
        <v>0</v>
      </c>
      <c r="H12" s="161">
        <f t="shared" ref="H12" si="2">H8+H9-H10+H11</f>
        <v>0</v>
      </c>
      <c r="I12" s="162">
        <f t="shared" ref="I12" si="3">I8+I9-I10+I11</f>
        <v>0</v>
      </c>
      <c r="J12" s="162">
        <f t="shared" ref="J12" si="4">J8+J9-J10+J11</f>
        <v>0</v>
      </c>
    </row>
    <row r="13" spans="1:10" ht="15" customHeight="1" x14ac:dyDescent="0.25">
      <c r="A13" s="106" t="s">
        <v>21</v>
      </c>
      <c r="B13" s="61" t="s">
        <v>15</v>
      </c>
      <c r="C13" s="25" t="s">
        <v>64</v>
      </c>
      <c r="D13" s="81">
        <f>F1</f>
        <v>2017</v>
      </c>
      <c r="E13" s="132"/>
      <c r="F13" s="133"/>
      <c r="G13" s="134"/>
      <c r="H13" s="163"/>
      <c r="I13" s="164"/>
      <c r="J13" s="164"/>
    </row>
    <row r="14" spans="1:10" ht="25.5" x14ac:dyDescent="0.25">
      <c r="A14" s="107"/>
      <c r="B14" s="69" t="s">
        <v>22</v>
      </c>
      <c r="C14" s="26" t="s">
        <v>66</v>
      </c>
      <c r="D14" s="82">
        <f>F1</f>
        <v>2017</v>
      </c>
      <c r="E14" s="135"/>
      <c r="F14" s="136"/>
      <c r="G14" s="137"/>
      <c r="H14" s="165"/>
      <c r="I14" s="166"/>
      <c r="J14" s="167"/>
    </row>
    <row r="15" spans="1:10" ht="25.5" x14ac:dyDescent="0.25">
      <c r="A15" s="107"/>
      <c r="B15" s="65" t="s">
        <v>23</v>
      </c>
      <c r="C15" s="26" t="s">
        <v>66</v>
      </c>
      <c r="D15" s="82">
        <f>F1</f>
        <v>2017</v>
      </c>
      <c r="E15" s="135"/>
      <c r="F15" s="136"/>
      <c r="G15" s="137"/>
      <c r="H15" s="165"/>
      <c r="I15" s="165"/>
      <c r="J15" s="167"/>
    </row>
    <row r="16" spans="1:10" ht="25.5" x14ac:dyDescent="0.25">
      <c r="A16" s="107"/>
      <c r="B16" s="61" t="s">
        <v>24</v>
      </c>
      <c r="C16" s="26" t="s">
        <v>66</v>
      </c>
      <c r="D16" s="82">
        <f>F1</f>
        <v>2017</v>
      </c>
      <c r="E16" s="135"/>
      <c r="F16" s="136"/>
      <c r="G16" s="137"/>
      <c r="H16" s="168"/>
      <c r="I16" s="167"/>
      <c r="J16" s="167"/>
    </row>
    <row r="17" spans="1:10" ht="15.75" thickBot="1" x14ac:dyDescent="0.3">
      <c r="A17" s="108"/>
      <c r="B17" s="19" t="s">
        <v>15</v>
      </c>
      <c r="C17" s="27" t="s">
        <v>65</v>
      </c>
      <c r="D17" s="83">
        <f>F1</f>
        <v>2017</v>
      </c>
      <c r="E17" s="138">
        <f t="shared" ref="E17:F17" si="5">E13-E14+E15+E16</f>
        <v>0</v>
      </c>
      <c r="F17" s="139">
        <f t="shared" si="5"/>
        <v>0</v>
      </c>
      <c r="G17" s="140">
        <f t="shared" ref="G17" si="6">G13-G14+G15+G16</f>
        <v>0</v>
      </c>
      <c r="H17" s="169">
        <f t="shared" ref="H17" si="7">H13-H14+H15+H16</f>
        <v>0</v>
      </c>
      <c r="I17" s="170">
        <f t="shared" ref="I17" si="8">I13-I14+I15+I16</f>
        <v>0</v>
      </c>
      <c r="J17" s="170">
        <f t="shared" ref="J17" si="9">J13-J14+J15+J16</f>
        <v>0</v>
      </c>
    </row>
    <row r="18" spans="1:10" ht="25.5" x14ac:dyDescent="0.25">
      <c r="A18" s="120" t="s">
        <v>10</v>
      </c>
      <c r="B18" s="20" t="s">
        <v>17</v>
      </c>
      <c r="C18" s="28" t="s">
        <v>65</v>
      </c>
      <c r="D18" s="84">
        <f>F1</f>
        <v>2017</v>
      </c>
      <c r="E18" s="141">
        <f>E12+E17</f>
        <v>0</v>
      </c>
      <c r="F18" s="142">
        <f t="shared" ref="F18" si="10">F12+F17</f>
        <v>0</v>
      </c>
      <c r="G18" s="143">
        <f t="shared" ref="G18" si="11">G12+G17</f>
        <v>0</v>
      </c>
      <c r="H18" s="171">
        <f t="shared" ref="H18" si="12">H12+H17</f>
        <v>0</v>
      </c>
      <c r="I18" s="172">
        <f t="shared" ref="I18" si="13">I12+I17</f>
        <v>0</v>
      </c>
      <c r="J18" s="172">
        <f t="shared" ref="J18" si="14">J12+J17</f>
        <v>0</v>
      </c>
    </row>
    <row r="19" spans="1:10" ht="38.25" x14ac:dyDescent="0.25">
      <c r="A19" s="121"/>
      <c r="B19" s="4" t="s">
        <v>18</v>
      </c>
      <c r="C19" s="29" t="s">
        <v>65</v>
      </c>
      <c r="D19" s="85">
        <f>F1</f>
        <v>2017</v>
      </c>
      <c r="E19" s="144"/>
      <c r="F19" s="145"/>
      <c r="G19" s="146"/>
      <c r="H19" s="173"/>
      <c r="I19" s="174"/>
      <c r="J19" s="174"/>
    </row>
    <row r="20" spans="1:10" ht="26.25" thickBot="1" x14ac:dyDescent="0.3">
      <c r="A20" s="122"/>
      <c r="B20" s="21" t="s">
        <v>19</v>
      </c>
      <c r="C20" s="30" t="s">
        <v>65</v>
      </c>
      <c r="D20" s="86">
        <f>F1</f>
        <v>2017</v>
      </c>
      <c r="E20" s="152"/>
      <c r="F20" s="154"/>
      <c r="G20" s="175"/>
      <c r="H20" s="147"/>
      <c r="I20" s="147"/>
      <c r="J20" s="176"/>
    </row>
    <row r="23" spans="1:10" x14ac:dyDescent="0.25">
      <c r="A23" s="58" t="s">
        <v>20</v>
      </c>
      <c r="B23" s="3"/>
    </row>
    <row r="24" spans="1:10" x14ac:dyDescent="0.25">
      <c r="A24" s="3"/>
      <c r="B24" s="3"/>
    </row>
    <row r="25" spans="1:10" x14ac:dyDescent="0.25">
      <c r="A25" s="14"/>
      <c r="B25" s="14"/>
    </row>
    <row r="26" spans="1:10" x14ac:dyDescent="0.25">
      <c r="A26" s="3"/>
      <c r="B26" s="3"/>
    </row>
    <row r="27" spans="1:10" x14ac:dyDescent="0.25">
      <c r="A27" s="3"/>
      <c r="B27" s="3"/>
    </row>
    <row r="28" spans="1:10" x14ac:dyDescent="0.25">
      <c r="A28" s="14"/>
      <c r="B28" s="14"/>
    </row>
    <row r="29" spans="1:10" x14ac:dyDescent="0.25">
      <c r="A29" s="3"/>
      <c r="B29" s="3"/>
    </row>
    <row r="30" spans="1:10" x14ac:dyDescent="0.25">
      <c r="A30" s="3"/>
      <c r="B30" s="3"/>
    </row>
    <row r="31" spans="1:10" x14ac:dyDescent="0.25">
      <c r="A31" s="14"/>
      <c r="B31" s="14"/>
    </row>
    <row r="32" spans="1:10" x14ac:dyDescent="0.25">
      <c r="A32" s="3"/>
      <c r="B32" s="3"/>
    </row>
    <row r="33" spans="1:2" x14ac:dyDescent="0.25">
      <c r="A33" s="3"/>
      <c r="B33" s="3"/>
    </row>
    <row r="34" spans="1:2" x14ac:dyDescent="0.25">
      <c r="A34" s="14"/>
      <c r="B34" s="14"/>
    </row>
    <row r="35" spans="1:2" x14ac:dyDescent="0.25">
      <c r="A35" s="3"/>
      <c r="B35" s="3"/>
    </row>
    <row r="36" spans="1:2" x14ac:dyDescent="0.25">
      <c r="A36" s="3"/>
      <c r="B36" s="3"/>
    </row>
    <row r="37" spans="1:2" x14ac:dyDescent="0.25">
      <c r="A37" s="3"/>
      <c r="B37" s="3"/>
    </row>
    <row r="38" spans="1:2" x14ac:dyDescent="0.25">
      <c r="A38" s="14"/>
      <c r="B38" s="14"/>
    </row>
    <row r="39" spans="1:2" x14ac:dyDescent="0.25">
      <c r="A39" s="3"/>
      <c r="B39" s="3"/>
    </row>
    <row r="40" spans="1:2" x14ac:dyDescent="0.25">
      <c r="A40" s="3"/>
      <c r="B40" s="3"/>
    </row>
  </sheetData>
  <mergeCells count="4">
    <mergeCell ref="A1:B1"/>
    <mergeCell ref="A8:A12"/>
    <mergeCell ref="A13:A17"/>
    <mergeCell ref="A18:A20"/>
  </mergeCells>
  <pageMargins left="0.7" right="0.7" top="0.78740157499999996" bottom="0.78740157499999996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PF</vt:lpstr>
      <vt:lpstr>Immobilisations corporelles PA</vt:lpstr>
      <vt:lpstr>Autre PA</vt:lpstr>
    </vt:vector>
  </TitlesOfParts>
  <Company>Kanton Bern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Fiechter Agata</dc:creator>
  <cp:lastModifiedBy>Markwalder Iris, JGK-AGR-GeM</cp:lastModifiedBy>
  <cp:lastPrinted>2014-09-23T13:50:23Z</cp:lastPrinted>
  <dcterms:created xsi:type="dcterms:W3CDTF">2014-06-20T11:38:24Z</dcterms:created>
  <dcterms:modified xsi:type="dcterms:W3CDTF">2017-03-24T10:42:55Z</dcterms:modified>
  <cp:contentStatus>Endgültig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